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27-Gordon's Backup\Website\annualized_performance_csv\As_at_April_30_2025\Excel\"/>
    </mc:Choice>
  </mc:AlternateContent>
  <xr:revisionPtr revIDLastSave="0" documentId="8_{65A868B7-7550-4BB1-B8B8-390EE325213A}" xr6:coauthVersionLast="47" xr6:coauthVersionMax="47" xr10:uidLastSave="{00000000-0000-0000-0000-000000000000}"/>
  <bookViews>
    <workbookView xWindow="-98" yWindow="-98" windowWidth="21795" windowHeight="13096" xr2:uid="{60E79A43-F138-4F16-BDF6-F966FB6DB758}"/>
  </bookViews>
  <sheets>
    <sheet name="HHLE_ap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</calcChain>
</file>

<file path=xl/sharedStrings.xml><?xml version="1.0" encoding="utf-8"?>
<sst xmlns="http://schemas.openxmlformats.org/spreadsheetml/2006/main" count="25" uniqueCount="25">
  <si>
    <t>Ticker</t>
  </si>
  <si>
    <t>ETF</t>
  </si>
  <si>
    <t>1M</t>
  </si>
  <si>
    <t>3M</t>
  </si>
  <si>
    <t>6M</t>
  </si>
  <si>
    <t>YTD</t>
  </si>
  <si>
    <t>1Y</t>
  </si>
  <si>
    <t>2Y</t>
  </si>
  <si>
    <t>3Y</t>
  </si>
  <si>
    <t>4Y</t>
  </si>
  <si>
    <t>5Y</t>
  </si>
  <si>
    <t>6Y</t>
  </si>
  <si>
    <t>7Y</t>
  </si>
  <si>
    <t>8Y</t>
  </si>
  <si>
    <t>9Y</t>
  </si>
  <si>
    <t>10Y</t>
  </si>
  <si>
    <t>11Y</t>
  </si>
  <si>
    <t>12Y</t>
  </si>
  <si>
    <t>13Y</t>
  </si>
  <si>
    <t>14Y</t>
  </si>
  <si>
    <t>15Y</t>
  </si>
  <si>
    <t>SI</t>
  </si>
  <si>
    <t>HHLE</t>
  </si>
  <si>
    <t>Harvest Healthcare Leaders Enhanced Income ETF</t>
  </si>
  <si>
    <t>&lt;a href="https://harvestportfolios.com/etf/hhle" target="_blank" rel="noopener"&gt;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</si>
</sst>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27-Gordon's%20Backup\Website\annualized_performance.xlsx" TargetMode="External"/><Relationship Id="rId1" Type="http://schemas.openxmlformats.org/officeDocument/2006/relationships/externalLinkPath" Target="/27-Gordon's%20Backup/Website/annualized_performanc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A1%20Harvest%20Healthcare%20Leaders%20Enhanced%20Income%20ETF.xlsx" TargetMode="External"/><Relationship Id="rId1" Type="http://schemas.openxmlformats.org/officeDocument/2006/relationships/externalLinkPath" Target="file:///W:\Performance\Final%20monthly%20Performance%20data\MASTER%20Data%20Files\HRA1%20Harvest%20Healthcare%20Leaders%20Enhanced%20Income%20ET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Income_ETFs_ap"/>
      <sheetName val="Income_ETFs_New_ap"/>
      <sheetName val="Fixed_Income_ETFs_ap"/>
      <sheetName val="Enhanced_Equity_ap"/>
      <sheetName val="Enhanced_Equity_New_ap"/>
      <sheetName val="Multi_Sector_New_ap"/>
      <sheetName val="Digital_Sector_New_ap"/>
      <sheetName val="Growth_ETFs_ap"/>
      <sheetName val="Growth_ETFs_New_ap"/>
      <sheetName val="Structured_Funds_ap"/>
      <sheetName val="Mutual_Funds_ap"/>
      <sheetName val="HHL_ap"/>
      <sheetName val="HBF_ap"/>
      <sheetName val="HTA_ap"/>
      <sheetName val="HUTL_ap"/>
      <sheetName val="HGR_ap"/>
      <sheetName val="HPF_ap"/>
      <sheetName val="HUBL_ap"/>
      <sheetName val="HGGG_ap"/>
      <sheetName val="HBLK_ap"/>
      <sheetName val="TRVL_ap"/>
      <sheetName val="HCLN_ap"/>
      <sheetName val="HBB_ap"/>
      <sheetName val="HCF_ap"/>
      <sheetName val="PRM_ap"/>
      <sheetName val="HDIF_ap"/>
      <sheetName val="HLIF_ap"/>
      <sheetName val="HHLE_ap"/>
      <sheetName val="HTAE_ap"/>
      <sheetName val="HUTE_ap"/>
      <sheetName val="HRIF_ap"/>
      <sheetName val="TRVI_ap"/>
      <sheetName val="HPYT_ap"/>
      <sheetName val="TBIL_ap"/>
      <sheetName val="HPYM_ap"/>
      <sheetName val="HBIG_ap"/>
      <sheetName val="HBIE_ap"/>
      <sheetName val="HIND_ap"/>
    </sheetNames>
    <sheetDataSet>
      <sheetData sheetId="0">
        <row r="1">
          <cell r="A1">
            <v>45777</v>
          </cell>
          <cell r="B1">
            <v>31</v>
          </cell>
          <cell r="C1">
            <v>5</v>
          </cell>
          <cell r="D1">
            <v>6</v>
          </cell>
          <cell r="E1">
            <v>7</v>
          </cell>
          <cell r="F1">
            <v>8</v>
          </cell>
          <cell r="G1">
            <v>9</v>
          </cell>
          <cell r="H1">
            <v>33</v>
          </cell>
          <cell r="I1">
            <v>34</v>
          </cell>
          <cell r="J1">
            <v>35</v>
          </cell>
          <cell r="K1">
            <v>36</v>
          </cell>
          <cell r="L1">
            <v>37</v>
          </cell>
          <cell r="M1">
            <v>38</v>
          </cell>
          <cell r="N1">
            <v>39</v>
          </cell>
          <cell r="O1">
            <v>40</v>
          </cell>
          <cell r="P1">
            <v>41</v>
          </cell>
          <cell r="Q1">
            <v>42</v>
          </cell>
          <cell r="R1">
            <v>43</v>
          </cell>
          <cell r="S1">
            <v>44</v>
          </cell>
          <cell r="T1">
            <v>45</v>
          </cell>
          <cell r="U1">
            <v>46</v>
          </cell>
          <cell r="V1">
            <v>31</v>
          </cell>
        </row>
        <row r="2">
          <cell r="B2">
            <v>1</v>
          </cell>
          <cell r="C2">
            <v>1</v>
          </cell>
          <cell r="D2">
            <v>1</v>
          </cell>
          <cell r="E2">
            <v>1</v>
          </cell>
          <cell r="F2">
            <v>1</v>
          </cell>
          <cell r="G2">
            <v>1</v>
          </cell>
          <cell r="H2">
            <v>2</v>
          </cell>
          <cell r="I2">
            <v>3</v>
          </cell>
          <cell r="J2">
            <v>4</v>
          </cell>
          <cell r="K2">
            <v>5</v>
          </cell>
          <cell r="L2">
            <v>6</v>
          </cell>
          <cell r="M2">
            <v>7</v>
          </cell>
          <cell r="N2">
            <v>8</v>
          </cell>
          <cell r="O2">
            <v>9</v>
          </cell>
          <cell r="P2">
            <v>10</v>
          </cell>
          <cell r="Q2">
            <v>11</v>
          </cell>
          <cell r="R2">
            <v>12</v>
          </cell>
          <cell r="S2">
            <v>13</v>
          </cell>
          <cell r="T2">
            <v>14</v>
          </cell>
          <cell r="U2">
            <v>15</v>
          </cell>
          <cell r="V2">
            <v>1</v>
          </cell>
        </row>
        <row r="3">
          <cell r="A3" t="str">
            <v>HHL</v>
          </cell>
          <cell r="B3">
            <v>41991</v>
          </cell>
        </row>
        <row r="4">
          <cell r="A4" t="str">
            <v>HHL.B</v>
          </cell>
          <cell r="B4">
            <v>43900</v>
          </cell>
        </row>
        <row r="5">
          <cell r="A5" t="str">
            <v>HHL.U</v>
          </cell>
          <cell r="B5">
            <v>42772</v>
          </cell>
        </row>
        <row r="6">
          <cell r="A6" t="str">
            <v>HBF</v>
          </cell>
          <cell r="B6">
            <v>41844</v>
          </cell>
        </row>
        <row r="7">
          <cell r="A7" t="str">
            <v>HBF.B</v>
          </cell>
          <cell r="B7">
            <v>43900</v>
          </cell>
        </row>
        <row r="8">
          <cell r="A8" t="str">
            <v>HBF.U</v>
          </cell>
          <cell r="B8">
            <v>41844</v>
          </cell>
        </row>
        <row r="9">
          <cell r="A9" t="str">
            <v>HTA</v>
          </cell>
          <cell r="B9">
            <v>42150</v>
          </cell>
        </row>
        <row r="10">
          <cell r="A10" t="str">
            <v>HTA.B</v>
          </cell>
          <cell r="B10">
            <v>43900</v>
          </cell>
        </row>
        <row r="11">
          <cell r="A11" t="str">
            <v>HTA.U</v>
          </cell>
          <cell r="B11">
            <v>42905</v>
          </cell>
        </row>
        <row r="12">
          <cell r="A12" t="str">
            <v>HUTL</v>
          </cell>
          <cell r="B12">
            <v>43475</v>
          </cell>
        </row>
        <row r="13">
          <cell r="A13" t="str">
            <v>HGR</v>
          </cell>
          <cell r="B13">
            <v>42907</v>
          </cell>
        </row>
        <row r="14">
          <cell r="A14" t="str">
            <v>HPF</v>
          </cell>
          <cell r="B14">
            <v>41933</v>
          </cell>
        </row>
        <row r="15">
          <cell r="A15" t="str">
            <v>HPF.U</v>
          </cell>
          <cell r="B15">
            <v>41933</v>
          </cell>
        </row>
        <row r="16">
          <cell r="A16" t="str">
            <v>HUBL</v>
          </cell>
          <cell r="B16">
            <v>43131</v>
          </cell>
        </row>
        <row r="17">
          <cell r="A17" t="str">
            <v>HUBL.U</v>
          </cell>
          <cell r="B17">
            <v>43131</v>
          </cell>
        </row>
        <row r="18">
          <cell r="A18" t="str">
            <v>HGGG</v>
          </cell>
          <cell r="B18">
            <v>43475</v>
          </cell>
        </row>
        <row r="19">
          <cell r="A19" t="str">
            <v>HBLK</v>
          </cell>
          <cell r="B19">
            <v>43133</v>
          </cell>
        </row>
        <row r="20">
          <cell r="A20" t="str">
            <v>TRVL</v>
          </cell>
          <cell r="B20">
            <v>44207</v>
          </cell>
        </row>
        <row r="21">
          <cell r="A21" t="str">
            <v>TRVL.U</v>
          </cell>
          <cell r="B21">
            <v>44207</v>
          </cell>
        </row>
        <row r="22">
          <cell r="A22" t="str">
            <v>HCLN</v>
          </cell>
          <cell r="B22">
            <v>44207</v>
          </cell>
        </row>
        <row r="23">
          <cell r="A23" t="str">
            <v>HRR.UN</v>
          </cell>
          <cell r="B23">
            <v>41354</v>
          </cell>
        </row>
        <row r="24">
          <cell r="A24" t="str">
            <v>HRR Class F</v>
          </cell>
          <cell r="B24">
            <v>41354</v>
          </cell>
        </row>
        <row r="25">
          <cell r="A25" t="str">
            <v>HRV100 A</v>
          </cell>
          <cell r="B25">
            <v>40834</v>
          </cell>
        </row>
        <row r="26">
          <cell r="A26" t="str">
            <v>HRV102 D</v>
          </cell>
          <cell r="B26">
            <v>41810</v>
          </cell>
        </row>
        <row r="27">
          <cell r="A27" t="str">
            <v>HRV101 F</v>
          </cell>
          <cell r="B27">
            <v>40834</v>
          </cell>
        </row>
        <row r="28">
          <cell r="A28" t="str">
            <v>HRV111 R</v>
          </cell>
          <cell r="B28">
            <v>40109</v>
          </cell>
        </row>
        <row r="29">
          <cell r="A29" t="str">
            <v>HRV200 A</v>
          </cell>
          <cell r="B29">
            <v>41080</v>
          </cell>
        </row>
        <row r="30">
          <cell r="A30" t="str">
            <v>HRV202 D</v>
          </cell>
          <cell r="B30">
            <v>41810</v>
          </cell>
        </row>
        <row r="31">
          <cell r="A31" t="str">
            <v>HRV201 F</v>
          </cell>
          <cell r="B31">
            <v>41080</v>
          </cell>
        </row>
        <row r="32">
          <cell r="A32" t="str">
            <v>HRV211 R</v>
          </cell>
          <cell r="B32">
            <v>40358</v>
          </cell>
        </row>
        <row r="33">
          <cell r="A33" t="str">
            <v>PRM</v>
          </cell>
          <cell r="B33">
            <v>43063</v>
          </cell>
        </row>
        <row r="34">
          <cell r="A34" t="str">
            <v>PRM.PR.A</v>
          </cell>
          <cell r="B34">
            <v>43063</v>
          </cell>
        </row>
        <row r="35">
          <cell r="A35" t="str">
            <v>HDIF</v>
          </cell>
          <cell r="B35">
            <v>44603</v>
          </cell>
        </row>
        <row r="36">
          <cell r="A36" t="str">
            <v>HLIF</v>
          </cell>
          <cell r="B36">
            <v>44720</v>
          </cell>
        </row>
        <row r="37">
          <cell r="A37" t="str">
            <v>HHLE</v>
          </cell>
          <cell r="B37">
            <v>44854</v>
          </cell>
        </row>
        <row r="38">
          <cell r="A38" t="str">
            <v>HBFE</v>
          </cell>
          <cell r="B38">
            <v>44854</v>
          </cell>
        </row>
        <row r="39">
          <cell r="A39" t="str">
            <v>HTAE</v>
          </cell>
          <cell r="B39">
            <v>44854</v>
          </cell>
        </row>
        <row r="40">
          <cell r="A40" t="str">
            <v>HUTE</v>
          </cell>
          <cell r="B40">
            <v>44854</v>
          </cell>
        </row>
        <row r="41">
          <cell r="A41" t="str">
            <v>HLFE</v>
          </cell>
          <cell r="B41">
            <v>44854</v>
          </cell>
        </row>
        <row r="42">
          <cell r="A42" t="str">
            <v>HRIF</v>
          </cell>
          <cell r="B42">
            <v>45022</v>
          </cell>
        </row>
        <row r="43">
          <cell r="A43" t="str">
            <v>TRVI</v>
          </cell>
          <cell r="B43">
            <v>45022</v>
          </cell>
        </row>
        <row r="44">
          <cell r="A44" t="str">
            <v>HPYT</v>
          </cell>
          <cell r="B44">
            <v>45195</v>
          </cell>
        </row>
        <row r="45">
          <cell r="A45" t="str">
            <v>HPYT.U</v>
          </cell>
          <cell r="B45">
            <v>45302</v>
          </cell>
        </row>
        <row r="46">
          <cell r="A46" t="str">
            <v>TBIL</v>
          </cell>
          <cell r="B46">
            <v>45302</v>
          </cell>
        </row>
        <row r="47">
          <cell r="A47" t="str">
            <v>HPYM</v>
          </cell>
          <cell r="B47">
            <v>45302</v>
          </cell>
        </row>
        <row r="48">
          <cell r="A48" t="str">
            <v>HPYM.U</v>
          </cell>
          <cell r="B48">
            <v>45302</v>
          </cell>
        </row>
        <row r="49">
          <cell r="A49" t="str">
            <v>HBIG</v>
          </cell>
          <cell r="B49">
            <v>45392</v>
          </cell>
        </row>
        <row r="50">
          <cell r="A50" t="str">
            <v>HBIE</v>
          </cell>
          <cell r="B50">
            <v>45392</v>
          </cell>
        </row>
        <row r="51">
          <cell r="A51" t="str">
            <v>HIND</v>
          </cell>
          <cell r="B51">
            <v>45392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chmark (CAD)"/>
      <sheetName val="Benchmark"/>
      <sheetName val="HRA1"/>
    </sheetNames>
    <sheetDataSet>
      <sheetData sheetId="0"/>
      <sheetData sheetId="1"/>
      <sheetData sheetId="2">
        <row r="1">
          <cell r="A1" t="str">
            <v>HRA1</v>
          </cell>
          <cell r="B1" t="str">
            <v>HHLE</v>
          </cell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04/30/2025HRA1FCAD</v>
          </cell>
          <cell r="B4" t="str">
            <v>DISTRIBUTION</v>
          </cell>
          <cell r="C4">
            <v>2.7599999999999989</v>
          </cell>
          <cell r="E4" t="str">
            <v>Return</v>
          </cell>
          <cell r="X4">
            <v>44854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</row>
        <row r="6">
          <cell r="A6">
            <v>44854</v>
          </cell>
          <cell r="B6">
            <v>10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44854</v>
          </cell>
          <cell r="AB6"/>
          <cell r="AC6"/>
          <cell r="AD6"/>
          <cell r="AE6"/>
          <cell r="AF6"/>
          <cell r="AG6"/>
          <cell r="AH6"/>
          <cell r="AI6"/>
        </row>
        <row r="7">
          <cell r="A7">
            <v>44865</v>
          </cell>
          <cell r="B7">
            <v>10.3416</v>
          </cell>
          <cell r="C7">
            <v>0</v>
          </cell>
          <cell r="D7">
            <v>1.03416</v>
          </cell>
          <cell r="E7">
            <v>3.4159999999999968</v>
          </cell>
          <cell r="F7"/>
          <cell r="G7"/>
          <cell r="H7">
            <v>3.4159999999999968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3.4159999999999968</v>
          </cell>
          <cell r="Y7">
            <v>0.36164383561643837</v>
          </cell>
          <cell r="Z7"/>
          <cell r="AA7">
            <v>44865</v>
          </cell>
          <cell r="AB7"/>
          <cell r="AC7"/>
          <cell r="AD7"/>
          <cell r="AE7">
            <v>204.82290454612851</v>
          </cell>
          <cell r="AF7"/>
          <cell r="AG7"/>
          <cell r="AH7"/>
          <cell r="AI7"/>
        </row>
        <row r="8">
          <cell r="A8">
            <v>44895</v>
          </cell>
          <cell r="B8">
            <v>10.885400000000001</v>
          </cell>
          <cell r="C8">
            <v>9.1300000000000006E-2</v>
          </cell>
          <cell r="D8">
            <v>1.0614121605941056</v>
          </cell>
          <cell r="E8">
            <v>6.1412160594105591</v>
          </cell>
          <cell r="F8"/>
          <cell r="G8"/>
          <cell r="H8">
            <v>9.7670000000000137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9.7670000000000137</v>
          </cell>
          <cell r="Y8">
            <v>1.3616438356164384</v>
          </cell>
          <cell r="Z8"/>
          <cell r="AA8">
            <v>44895</v>
          </cell>
          <cell r="AB8"/>
          <cell r="AC8"/>
          <cell r="AD8"/>
          <cell r="AE8">
            <v>127.33848447114875</v>
          </cell>
          <cell r="AF8"/>
          <cell r="AG8"/>
          <cell r="AH8"/>
          <cell r="AI8"/>
        </row>
        <row r="9">
          <cell r="A9">
            <v>44926</v>
          </cell>
          <cell r="B9">
            <v>10.5465</v>
          </cell>
          <cell r="C9">
            <v>9.1300000000000006E-2</v>
          </cell>
          <cell r="D9">
            <v>0.9772539364653573</v>
          </cell>
          <cell r="E9">
            <v>-2.2746063534642702</v>
          </cell>
          <cell r="F9"/>
          <cell r="G9"/>
          <cell r="H9">
            <v>3.7269212152789777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7.2702328439928854</v>
          </cell>
          <cell r="Y9">
            <v>2.3616438356164382</v>
          </cell>
          <cell r="Z9"/>
          <cell r="AA9">
            <v>44926</v>
          </cell>
          <cell r="AB9"/>
          <cell r="AC9"/>
          <cell r="AD9"/>
          <cell r="AE9">
            <v>42.847034056032321</v>
          </cell>
          <cell r="AF9"/>
          <cell r="AG9"/>
          <cell r="AH9"/>
          <cell r="AI9"/>
        </row>
        <row r="10">
          <cell r="A10">
            <v>44957</v>
          </cell>
          <cell r="B10">
            <v>10.3451</v>
          </cell>
          <cell r="C10">
            <v>9.1300000000000006E-2</v>
          </cell>
          <cell r="D10">
            <v>0.98956051770729636</v>
          </cell>
          <cell r="E10">
            <v>-1.0439482292703639</v>
          </cell>
          <cell r="F10">
            <v>2.6440658579754084</v>
          </cell>
          <cell r="G10"/>
          <cell r="H10">
            <v>-1.0439482292703639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6.1503871476838334</v>
          </cell>
          <cell r="Y10">
            <v>3.3616438356164382</v>
          </cell>
          <cell r="Z10"/>
          <cell r="AA10">
            <v>44957</v>
          </cell>
          <cell r="AB10"/>
          <cell r="AC10"/>
          <cell r="AD10"/>
          <cell r="AE10">
            <v>23.74618253732983</v>
          </cell>
          <cell r="AF10"/>
          <cell r="AG10"/>
          <cell r="AH10"/>
          <cell r="AI10"/>
        </row>
        <row r="11">
          <cell r="A11">
            <v>44985</v>
          </cell>
          <cell r="B11">
            <v>9.7941000000000003</v>
          </cell>
          <cell r="C11">
            <v>9.1300000000000006E-2</v>
          </cell>
          <cell r="D11">
            <v>0.955563503494408</v>
          </cell>
          <cell r="E11">
            <v>-4.4436496505592</v>
          </cell>
          <cell r="F11">
            <v>-7.5920487577063049</v>
          </cell>
          <cell r="G11"/>
          <cell r="H11">
            <v>-5.4412084779875691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1.4334358401285385</v>
          </cell>
          <cell r="Y11">
            <v>4.3616438356164382</v>
          </cell>
          <cell r="Z11"/>
          <cell r="AA11">
            <v>44985</v>
          </cell>
          <cell r="AB11"/>
          <cell r="AC11"/>
          <cell r="AD11"/>
          <cell r="AE11">
            <v>3.9934271236494068</v>
          </cell>
          <cell r="AF11"/>
          <cell r="AG11"/>
          <cell r="AH11"/>
          <cell r="AI11"/>
        </row>
        <row r="12">
          <cell r="A12">
            <v>45016</v>
          </cell>
          <cell r="B12">
            <v>10.1191</v>
          </cell>
          <cell r="C12">
            <v>9.1300000000000006E-2</v>
          </cell>
          <cell r="D12">
            <v>1.042505181691018</v>
          </cell>
          <cell r="E12">
            <v>4.2505181691018024</v>
          </cell>
          <cell r="F12">
            <v>-1.4219698638613387</v>
          </cell>
          <cell r="G12"/>
          <cell r="H12">
            <v>-1.4219698638613387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5.7448824600574211</v>
          </cell>
          <cell r="Y12">
            <v>5.3616438356164382</v>
          </cell>
          <cell r="Z12"/>
          <cell r="AA12">
            <v>45016</v>
          </cell>
          <cell r="AB12"/>
          <cell r="AC12"/>
          <cell r="AD12"/>
          <cell r="AE12">
            <v>13.317072381669792</v>
          </cell>
          <cell r="AF12"/>
          <cell r="AG12"/>
          <cell r="AH12"/>
          <cell r="AI12"/>
        </row>
        <row r="13">
          <cell r="A13">
            <v>45046</v>
          </cell>
          <cell r="B13">
            <v>10.507400000000001</v>
          </cell>
          <cell r="C13">
            <v>9.1300000000000006E-2</v>
          </cell>
          <cell r="D13">
            <v>1.0473955193643705</v>
          </cell>
          <cell r="E13">
            <v>4.7395519364370475</v>
          </cell>
          <cell r="F13">
            <v>4.3394367750008156</v>
          </cell>
          <cell r="G13">
            <v>7.0982401991724453</v>
          </cell>
          <cell r="H13">
            <v>3.2501870723575133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10.756716084376162</v>
          </cell>
          <cell r="Y13">
            <v>6.3616438356164382</v>
          </cell>
          <cell r="Z13"/>
          <cell r="AA13">
            <v>45046</v>
          </cell>
          <cell r="AB13"/>
          <cell r="AC13"/>
          <cell r="AD13"/>
          <cell r="AE13">
            <v>21.253834595652066</v>
          </cell>
          <cell r="AF13"/>
          <cell r="AG13"/>
          <cell r="AH13"/>
          <cell r="AI13"/>
        </row>
        <row r="14">
          <cell r="A14">
            <v>45077</v>
          </cell>
          <cell r="B14">
            <v>9.9102999999999994</v>
          </cell>
          <cell r="C14">
            <v>9.1300000000000006E-2</v>
          </cell>
          <cell r="D14">
            <v>0.95186249690694169</v>
          </cell>
          <cell r="E14">
            <v>-4.8137503093058314</v>
          </cell>
          <cell r="F14">
            <v>3.9353182193792913</v>
          </cell>
          <cell r="G14">
            <v>-3.9555018163131894</v>
          </cell>
          <cell r="H14">
            <v>-1.7200191271969478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5.4251643212875234</v>
          </cell>
          <cell r="Y14">
            <v>7.3616438356164382</v>
          </cell>
          <cell r="Z14"/>
          <cell r="AA14">
            <v>45077</v>
          </cell>
          <cell r="AB14"/>
          <cell r="AC14"/>
          <cell r="AD14"/>
          <cell r="AE14">
            <v>8.9935528780118457</v>
          </cell>
          <cell r="AF14"/>
          <cell r="AG14"/>
          <cell r="AH14"/>
          <cell r="AI14"/>
        </row>
        <row r="15">
          <cell r="A15">
            <v>45107</v>
          </cell>
          <cell r="B15">
            <v>10.1386</v>
          </cell>
          <cell r="C15">
            <v>9.1300000000000006E-2</v>
          </cell>
          <cell r="D15">
            <v>1.032249276005772</v>
          </cell>
          <cell r="E15">
            <v>3.2249276005771987</v>
          </cell>
          <cell r="F15">
            <v>2.9128285092610673</v>
          </cell>
          <cell r="G15">
            <v>1.4494391018120778</v>
          </cell>
          <cell r="H15">
            <v>1.4494391018120778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8.82504954343859</v>
          </cell>
          <cell r="Y15">
            <v>8.3616438356164373</v>
          </cell>
          <cell r="Z15"/>
          <cell r="AA15">
            <v>45107</v>
          </cell>
          <cell r="AB15"/>
          <cell r="AC15"/>
          <cell r="AD15"/>
          <cell r="AE15">
            <v>12.904306264573883</v>
          </cell>
          <cell r="AF15"/>
          <cell r="AG15"/>
          <cell r="AH15"/>
          <cell r="AI15"/>
        </row>
        <row r="16">
          <cell r="A16">
            <v>45138</v>
          </cell>
          <cell r="B16">
            <v>10.207000000000001</v>
          </cell>
          <cell r="C16">
            <v>9.1300000000000006E-2</v>
          </cell>
          <cell r="D16">
            <v>1.0157516816917525</v>
          </cell>
          <cell r="E16">
            <v>1.575168169175245</v>
          </cell>
          <cell r="F16">
            <v>-0.1963664219463257</v>
          </cell>
          <cell r="G16">
            <v>4.1345491563268055</v>
          </cell>
          <cell r="H16">
            <v>3.0474383743506417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10.539227083936019</v>
          </cell>
          <cell r="Y16">
            <v>9.3616438356164373</v>
          </cell>
          <cell r="Z16"/>
          <cell r="AA16">
            <v>45138</v>
          </cell>
          <cell r="AB16"/>
          <cell r="AC16"/>
          <cell r="AD16"/>
          <cell r="AE16">
            <v>13.705242895030544</v>
          </cell>
          <cell r="AF16"/>
          <cell r="AG16"/>
          <cell r="AH16"/>
          <cell r="AI16"/>
        </row>
        <row r="17">
          <cell r="A17">
            <v>45169</v>
          </cell>
          <cell r="B17">
            <v>10.1645</v>
          </cell>
          <cell r="C17">
            <v>9.1300000000000006E-2</v>
          </cell>
          <cell r="D17">
            <v>1.0047810326246693</v>
          </cell>
          <cell r="E17">
            <v>0.47810326246693347</v>
          </cell>
          <cell r="F17">
            <v>5.3521893467926018</v>
          </cell>
          <cell r="G17">
            <v>9.4981332486718806</v>
          </cell>
          <cell r="H17">
            <v>3.5401115391070048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11.067718734930043</v>
          </cell>
          <cell r="Y17">
            <v>10.361643835616437</v>
          </cell>
          <cell r="Z17"/>
          <cell r="AA17">
            <v>45169</v>
          </cell>
          <cell r="AB17"/>
          <cell r="AC17"/>
          <cell r="AD17"/>
          <cell r="AE17">
            <v>12.926556250931798</v>
          </cell>
          <cell r="AF17"/>
          <cell r="AG17"/>
          <cell r="AH17"/>
          <cell r="AI17"/>
        </row>
        <row r="18">
          <cell r="A18">
            <v>45199</v>
          </cell>
          <cell r="B18">
            <v>9.7101000000000006</v>
          </cell>
          <cell r="C18">
            <v>9.1300000000000006E-2</v>
          </cell>
          <cell r="D18">
            <v>0.96427763293816726</v>
          </cell>
          <cell r="E18">
            <v>-3.5722367061832738</v>
          </cell>
          <cell r="F18">
            <v>-1.585051082553901</v>
          </cell>
          <cell r="G18">
            <v>1.2816076068881799</v>
          </cell>
          <cell r="H18">
            <v>-0.15858633091607732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7.1001169175604728</v>
          </cell>
          <cell r="Y18">
            <v>11.361643835616437</v>
          </cell>
          <cell r="Z18"/>
          <cell r="AA18">
            <v>45199</v>
          </cell>
          <cell r="AB18"/>
          <cell r="AC18"/>
          <cell r="AD18"/>
          <cell r="AE18">
            <v>7.5136729550559389</v>
          </cell>
          <cell r="AF18"/>
          <cell r="AG18"/>
          <cell r="AH18"/>
          <cell r="AI18"/>
        </row>
        <row r="19">
          <cell r="A19">
            <v>45230</v>
          </cell>
          <cell r="B19">
            <v>9.0589999999999993</v>
          </cell>
          <cell r="C19">
            <v>9.1300000000000006E-2</v>
          </cell>
          <cell r="D19">
            <v>0.94234868847900632</v>
          </cell>
          <cell r="E19">
            <v>-5.765131152099368</v>
          </cell>
          <cell r="F19">
            <v>-8.6969780993897956</v>
          </cell>
          <cell r="G19">
            <v>-8.8762665766248805</v>
          </cell>
          <cell r="H19">
            <v>-5.9145747730488303</v>
          </cell>
          <cell r="I19">
            <v>-2.4080850997801662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0.92565471321135462</v>
          </cell>
          <cell r="Y19">
            <v>12.361643835616437</v>
          </cell>
          <cell r="Z19"/>
          <cell r="AA19">
            <v>45230</v>
          </cell>
          <cell r="AB19"/>
          <cell r="AC19"/>
          <cell r="AD19"/>
          <cell r="AE19">
            <v>0.89845310531460054</v>
          </cell>
          <cell r="AF19"/>
          <cell r="AG19"/>
          <cell r="AH19"/>
          <cell r="AI19"/>
        </row>
        <row r="20">
          <cell r="A20">
            <v>45260</v>
          </cell>
          <cell r="B20">
            <v>9.7578999999999994</v>
          </cell>
          <cell r="C20">
            <v>9.1300000000000006E-2</v>
          </cell>
          <cell r="D20">
            <v>1.0872281708797882</v>
          </cell>
          <cell r="E20">
            <v>8.7228170879788181</v>
          </cell>
          <cell r="F20">
            <v>-1.2051240283728393</v>
          </cell>
          <cell r="G20">
            <v>4.0825647985575753</v>
          </cell>
          <cell r="H20">
            <v>2.2923247759452092</v>
          </cell>
          <cell r="I20">
            <v>-3.4422942514722443E-2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9.7292149686898597</v>
          </cell>
          <cell r="Y20">
            <v>13.361643835616437</v>
          </cell>
          <cell r="Z20"/>
          <cell r="AA20">
            <v>45260</v>
          </cell>
          <cell r="AB20"/>
          <cell r="AC20"/>
          <cell r="AD20"/>
          <cell r="AE20">
            <v>8.6958977854111552</v>
          </cell>
          <cell r="AF20"/>
          <cell r="AG20"/>
          <cell r="AH20"/>
          <cell r="AI20"/>
        </row>
        <row r="21">
          <cell r="A21">
            <v>45291</v>
          </cell>
          <cell r="B21">
            <v>10.1023</v>
          </cell>
          <cell r="C21">
            <v>9.1300000000000006E-2</v>
          </cell>
          <cell r="D21">
            <v>1.0446510007276157</v>
          </cell>
          <cell r="E21">
            <v>4.4651000727615742</v>
          </cell>
          <cell r="F21">
            <v>7.029513622596828</v>
          </cell>
          <cell r="G21">
            <v>5.3330411582696913</v>
          </cell>
          <cell r="H21">
            <v>6.8597794439454463</v>
          </cell>
          <cell r="I21">
            <v>6.8597794439454463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14.628734226097539</v>
          </cell>
          <cell r="Y21">
            <v>14.361643835616437</v>
          </cell>
          <cell r="Z21"/>
          <cell r="AA21">
            <v>45291</v>
          </cell>
          <cell r="AB21"/>
          <cell r="AC21"/>
          <cell r="AD21"/>
          <cell r="AE21">
            <v>12.083894261614002</v>
          </cell>
          <cell r="AF21"/>
          <cell r="AG21"/>
          <cell r="AH21"/>
          <cell r="AI21"/>
        </row>
        <row r="22">
          <cell r="A22">
            <v>45322</v>
          </cell>
          <cell r="B22">
            <v>10.4344</v>
          </cell>
          <cell r="C22">
            <v>9.1300000000000006E-2</v>
          </cell>
          <cell r="D22">
            <v>1.041911247933639</v>
          </cell>
          <cell r="E22">
            <v>4.1911247933638984</v>
          </cell>
          <cell r="F22">
            <v>18.337570230230771</v>
          </cell>
          <cell r="G22">
            <v>8.0457776639575975</v>
          </cell>
          <cell r="H22">
            <v>4.1911247933638984</v>
          </cell>
          <cell r="I22">
            <v>12.51298345280949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19.432967526566713</v>
          </cell>
          <cell r="Y22">
            <v>15.361643835616437</v>
          </cell>
          <cell r="Z22"/>
          <cell r="AA22">
            <v>45322</v>
          </cell>
          <cell r="AB22"/>
          <cell r="AC22"/>
          <cell r="AD22"/>
          <cell r="AE22">
            <v>14.880641432307652</v>
          </cell>
          <cell r="AF22"/>
          <cell r="AG22"/>
          <cell r="AH22"/>
          <cell r="AI22"/>
        </row>
        <row r="23">
          <cell r="A23">
            <v>45351</v>
          </cell>
          <cell r="B23">
            <v>10.6418</v>
          </cell>
          <cell r="C23">
            <v>9.1300000000000006E-2</v>
          </cell>
          <cell r="D23">
            <v>1.0286264663037645</v>
          </cell>
          <cell r="E23">
            <v>2.8626466303764531</v>
          </cell>
          <cell r="F23">
            <v>11.959163639400106</v>
          </cell>
          <cell r="G23">
            <v>10.609916856416435</v>
          </cell>
          <cell r="H23">
            <v>7.1737485164124593</v>
          </cell>
          <cell r="I23">
            <v>21.115794145684053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>
            <v>22.851911347024579</v>
          </cell>
          <cell r="Y23">
            <v>16.361643835616437</v>
          </cell>
          <cell r="Z23"/>
          <cell r="AA23">
            <v>45351</v>
          </cell>
          <cell r="AB23"/>
          <cell r="AC23"/>
          <cell r="AD23"/>
          <cell r="AE23">
            <v>16.293307358619423</v>
          </cell>
          <cell r="AF23"/>
          <cell r="AG23"/>
          <cell r="AH23"/>
          <cell r="AI23"/>
        </row>
        <row r="24">
          <cell r="A24">
            <v>45382</v>
          </cell>
          <cell r="B24">
            <v>10.6937</v>
          </cell>
          <cell r="C24">
            <v>9.1300000000000006E-2</v>
          </cell>
          <cell r="D24">
            <v>1.0134563701629424</v>
          </cell>
          <cell r="E24">
            <v>1.3456370162942433</v>
          </cell>
          <cell r="F24">
            <v>8.6159181481993983</v>
          </cell>
          <cell r="G24">
            <v>16.251088910735699</v>
          </cell>
          <cell r="H24">
            <v>8.6159181481993983</v>
          </cell>
          <cell r="I24">
            <v>17.740971709306063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>
            <v>24.505052141335138</v>
          </cell>
          <cell r="Y24">
            <v>17.361643835616437</v>
          </cell>
          <cell r="Z24"/>
          <cell r="AA24">
            <v>45382</v>
          </cell>
          <cell r="AB24"/>
          <cell r="AC24"/>
          <cell r="AD24"/>
          <cell r="AE24">
            <v>16.356652385928051</v>
          </cell>
          <cell r="AF24"/>
          <cell r="AG24"/>
          <cell r="AH24"/>
          <cell r="AI24"/>
        </row>
        <row r="25">
          <cell r="A25">
            <v>45412</v>
          </cell>
          <cell r="B25">
            <v>10.1595</v>
          </cell>
          <cell r="C25">
            <v>9.1300000000000006E-2</v>
          </cell>
          <cell r="D25">
            <v>0.95858309097880057</v>
          </cell>
          <cell r="E25">
            <v>-4.1416909021199437</v>
          </cell>
          <cell r="F25">
            <v>-7.0775937498290808E-2</v>
          </cell>
          <cell r="G25">
            <v>18.253815705487632</v>
          </cell>
          <cell r="H25">
            <v>4.1173825480013804</v>
          </cell>
          <cell r="I25">
            <v>7.7572917864378699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19.348437724117762</v>
          </cell>
          <cell r="Y25">
            <v>18.361643835616437</v>
          </cell>
          <cell r="Z25"/>
          <cell r="AA25">
            <v>45412</v>
          </cell>
          <cell r="AB25"/>
          <cell r="AC25"/>
          <cell r="AD25"/>
          <cell r="AE25">
            <v>12.254180521702175</v>
          </cell>
          <cell r="AF25"/>
          <cell r="AG25"/>
          <cell r="AH25"/>
          <cell r="AI25"/>
        </row>
        <row r="26">
          <cell r="A26">
            <v>45443</v>
          </cell>
          <cell r="B26">
            <v>10.337899999999999</v>
          </cell>
          <cell r="C26">
            <v>9.1300000000000006E-2</v>
          </cell>
          <cell r="D26">
            <v>1.0265465820168316</v>
          </cell>
          <cell r="E26">
            <v>2.6546582016831577</v>
          </cell>
          <cell r="F26">
            <v>-0.27283298127613875</v>
          </cell>
          <cell r="G26">
            <v>11.653702115430885</v>
          </cell>
          <cell r="H26">
            <v>6.8813431831897365</v>
          </cell>
          <cell r="I26">
            <v>16.212036854281831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>
            <v>22.51673081474177</v>
          </cell>
          <cell r="Y26">
            <v>19.361643835616437</v>
          </cell>
          <cell r="Z26"/>
          <cell r="AA26">
            <v>45443</v>
          </cell>
          <cell r="AB26"/>
          <cell r="AC26"/>
          <cell r="AD26"/>
          <cell r="AE26">
            <v>13.412762429520498</v>
          </cell>
          <cell r="AF26"/>
          <cell r="AG26"/>
          <cell r="AH26"/>
          <cell r="AI26"/>
        </row>
        <row r="27">
          <cell r="A27">
            <v>45473</v>
          </cell>
          <cell r="B27">
            <v>10.491099999999999</v>
          </cell>
          <cell r="C27">
            <v>9.1300000000000006E-2</v>
          </cell>
          <cell r="D27">
            <v>1.0236508381779665</v>
          </cell>
          <cell r="E27">
            <v>2.3650838177966538</v>
          </cell>
          <cell r="F27">
            <v>0.73033345423394458</v>
          </cell>
          <cell r="G27">
            <v>9.4091765350590606</v>
          </cell>
          <cell r="H27">
            <v>9.4091765350590606</v>
          </cell>
          <cell r="I27">
            <v>15.244012950597718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>
            <v>25.414354189334709</v>
          </cell>
          <cell r="Y27">
            <v>20.361643835616437</v>
          </cell>
          <cell r="Z27"/>
          <cell r="AA27">
            <v>45473</v>
          </cell>
          <cell r="AB27"/>
          <cell r="AC27"/>
          <cell r="AD27"/>
          <cell r="AE27">
            <v>14.277386196523722</v>
          </cell>
          <cell r="AF27"/>
          <cell r="AG27"/>
          <cell r="AH27"/>
          <cell r="AI27"/>
        </row>
        <row r="28">
          <cell r="A28">
            <v>45504</v>
          </cell>
          <cell r="B28">
            <v>10.7576</v>
          </cell>
          <cell r="C28">
            <v>9.3399999999999997E-2</v>
          </cell>
          <cell r="D28">
            <v>1.0343052682750142</v>
          </cell>
          <cell r="E28">
            <v>3.4305268275014233</v>
          </cell>
          <cell r="F28">
            <v>8.6874111877247806</v>
          </cell>
          <cell r="G28">
            <v>8.6104866535140268</v>
          </cell>
          <cell r="H28">
            <v>13.162487687842649</v>
          </cell>
          <cell r="I28">
            <v>17.349044929398126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>
            <v>29.716727255337496</v>
          </cell>
          <cell r="Y28">
            <v>21.361643835616437</v>
          </cell>
          <cell r="Z28"/>
          <cell r="AA28">
            <v>45504</v>
          </cell>
          <cell r="AB28"/>
          <cell r="AC28"/>
          <cell r="AD28"/>
          <cell r="AE28">
            <v>15.738008247866798</v>
          </cell>
          <cell r="AF28"/>
          <cell r="AG28"/>
          <cell r="AH28"/>
          <cell r="AI28"/>
        </row>
        <row r="29">
          <cell r="A29">
            <v>45535</v>
          </cell>
          <cell r="B29">
            <v>11.404500000000001</v>
          </cell>
          <cell r="C29">
            <v>9.3399999999999997E-2</v>
          </cell>
          <cell r="D29">
            <v>1.0688164646389531</v>
          </cell>
          <cell r="E29">
            <v>6.8816464638953079</v>
          </cell>
          <cell r="F29">
            <v>13.16280879158338</v>
          </cell>
          <cell r="G29">
            <v>12.85406332666148</v>
          </cell>
          <cell r="H29">
            <v>20.949930020269036</v>
          </cell>
          <cell r="I29">
            <v>24.827785614707842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38.643373829585137</v>
          </cell>
          <cell r="Y29">
            <v>22.361643835616437</v>
          </cell>
          <cell r="Z29"/>
          <cell r="AA29">
            <v>45535</v>
          </cell>
          <cell r="AB29"/>
          <cell r="AC29"/>
          <cell r="AD29"/>
          <cell r="AE29">
            <v>19.164741377851445</v>
          </cell>
          <cell r="AF29"/>
          <cell r="AG29"/>
          <cell r="AH29"/>
          <cell r="AI29"/>
        </row>
        <row r="30">
          <cell r="A30">
            <v>45565</v>
          </cell>
          <cell r="B30">
            <v>11.1577</v>
          </cell>
          <cell r="C30">
            <v>9.3399999999999997E-2</v>
          </cell>
          <cell r="D30">
            <v>0.98654916918760138</v>
          </cell>
          <cell r="E30">
            <v>-1.3450830812398618</v>
          </cell>
          <cell r="F30">
            <v>9.0612842118952486</v>
          </cell>
          <cell r="G30">
            <v>9.8577952561118565</v>
          </cell>
          <cell r="H30">
            <v>19.323052974794951</v>
          </cell>
          <cell r="I30">
            <v>27.710883238556573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36.778505264943263</v>
          </cell>
          <cell r="Y30">
            <v>23.361643835616437</v>
          </cell>
          <cell r="Z30"/>
          <cell r="AA30">
            <v>45565</v>
          </cell>
          <cell r="AB30"/>
          <cell r="AC30"/>
          <cell r="AD30"/>
          <cell r="AE30">
            <v>17.453853086149508</v>
          </cell>
          <cell r="AF30"/>
          <cell r="AG30"/>
          <cell r="AH30"/>
          <cell r="AI30"/>
        </row>
        <row r="31">
          <cell r="A31">
            <v>45596</v>
          </cell>
          <cell r="B31">
            <v>10.3405</v>
          </cell>
          <cell r="C31">
            <v>9.3399999999999997E-2</v>
          </cell>
          <cell r="D31">
            <v>0.93512999991037593</v>
          </cell>
          <cell r="E31">
            <v>-6.4870000089624069</v>
          </cell>
          <cell r="F31">
            <v>-1.396152737977141</v>
          </cell>
          <cell r="G31">
            <v>7.1699689205908745</v>
          </cell>
          <cell r="H31">
            <v>11.582566517625793</v>
          </cell>
          <cell r="I31">
            <v>26.732577538983904</v>
          </cell>
          <cell r="J31">
            <v>23.680749222700292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>
            <v>27.905683616147737</v>
          </cell>
          <cell r="Y31">
            <v>24.361643835616437</v>
          </cell>
          <cell r="Z31"/>
          <cell r="AA31">
            <v>45596</v>
          </cell>
          <cell r="AB31"/>
          <cell r="AC31"/>
          <cell r="AD31"/>
          <cell r="AE31">
            <v>12.888978227849467</v>
          </cell>
          <cell r="AF31"/>
          <cell r="AG31">
            <v>11.211847040996625</v>
          </cell>
          <cell r="AH31"/>
          <cell r="AI31"/>
        </row>
        <row r="32">
          <cell r="A32">
            <v>45626</v>
          </cell>
          <cell r="B32">
            <v>10.221399999999999</v>
          </cell>
          <cell r="C32">
            <v>9.3399999999999997E-2</v>
          </cell>
          <cell r="D32">
            <v>0.997514626952275</v>
          </cell>
          <cell r="E32">
            <v>-0.24853730477250036</v>
          </cell>
          <cell r="F32">
            <v>-7.9741160697206386</v>
          </cell>
          <cell r="G32">
            <v>4.1390750707864798</v>
          </cell>
          <cell r="H32">
            <v>11.305242214206901</v>
          </cell>
          <cell r="I32">
            <v>16.275132665300895</v>
          </cell>
          <cell r="J32">
            <v>16.235107343224577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>
            <v>27.587790277437318</v>
          </cell>
          <cell r="Y32">
            <v>25.361643835616437</v>
          </cell>
          <cell r="Z32"/>
          <cell r="AA32">
            <v>45626</v>
          </cell>
          <cell r="AB32"/>
          <cell r="AC32"/>
          <cell r="AD32"/>
          <cell r="AE32">
            <v>12.218422619209669</v>
          </cell>
          <cell r="AF32"/>
          <cell r="AG32">
            <v>7.8123867388272705</v>
          </cell>
          <cell r="AH32"/>
          <cell r="AI32"/>
        </row>
        <row r="33">
          <cell r="A33">
            <v>45657</v>
          </cell>
          <cell r="B33">
            <v>9.3954000000000004</v>
          </cell>
          <cell r="C33">
            <v>9.3399999999999997E-2</v>
          </cell>
          <cell r="D33">
            <v>0.92832684368090501</v>
          </cell>
          <cell r="E33">
            <v>-7.1673156319094993</v>
          </cell>
          <cell r="F33">
            <v>-13.405128670585054</v>
          </cell>
          <cell r="G33">
            <v>-5.5585212665017707</v>
          </cell>
          <cell r="H33">
            <v>3.3276441898533182</v>
          </cell>
          <cell r="I33">
            <v>3.3276441898533182</v>
          </cell>
          <cell r="J33">
            <v>10.415692685901966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>
            <v>18.443170640474648</v>
          </cell>
          <cell r="Y33">
            <v>26.361643835616437</v>
          </cell>
          <cell r="Z33"/>
          <cell r="AA33">
            <v>45657</v>
          </cell>
          <cell r="AB33"/>
          <cell r="AC33"/>
          <cell r="AD33"/>
          <cell r="AE33">
            <v>8.0095767854236435</v>
          </cell>
          <cell r="AF33"/>
          <cell r="AG33">
            <v>5.078871656438122</v>
          </cell>
          <cell r="AH33"/>
          <cell r="AI33"/>
        </row>
        <row r="34">
          <cell r="A34">
            <v>45688</v>
          </cell>
          <cell r="B34">
            <v>10.102499999999999</v>
          </cell>
          <cell r="C34">
            <v>9.3399999999999997E-2</v>
          </cell>
          <cell r="D34">
            <v>1.0852012687059625</v>
          </cell>
          <cell r="E34">
            <v>8.5201268705962452</v>
          </cell>
          <cell r="F34">
            <v>0.49176503707200059</v>
          </cell>
          <cell r="G34">
            <v>-0.91125349193462712</v>
          </cell>
          <cell r="H34">
            <v>8.5201268705962452</v>
          </cell>
          <cell r="I34">
            <v>7.6207698012766834</v>
          </cell>
          <cell r="J34">
            <v>21.087338918296595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>
            <v>28.534679048599898</v>
          </cell>
          <cell r="Y34">
            <v>27.361643835616437</v>
          </cell>
          <cell r="Z34"/>
          <cell r="AA34">
            <v>45688</v>
          </cell>
          <cell r="AB34"/>
          <cell r="AC34"/>
          <cell r="AD34"/>
          <cell r="AE34">
            <v>11.638259250819871</v>
          </cell>
          <cell r="AF34"/>
          <cell r="AG34">
            <v>10.039692347032947</v>
          </cell>
          <cell r="AH34"/>
          <cell r="AI34"/>
        </row>
        <row r="35">
          <cell r="A35">
            <v>45716</v>
          </cell>
          <cell r="B35">
            <v>10.0488</v>
          </cell>
          <cell r="C35">
            <v>9.3399999999999997E-2</v>
          </cell>
          <cell r="D35">
            <v>1.0039297203662461</v>
          </cell>
          <cell r="E35">
            <v>0.39297203662460589</v>
          </cell>
          <cell r="F35">
            <v>1.1380353198620519</v>
          </cell>
          <cell r="G35">
            <v>-6.9268290071788137</v>
          </cell>
          <cell r="H35">
            <v>8.9465806233072431</v>
          </cell>
          <cell r="I35">
            <v>5.0368553323703491</v>
          </cell>
          <cell r="J35">
            <v>27.216221481453616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29.039784394626089</v>
          </cell>
          <cell r="Y35">
            <v>28.361643835616437</v>
          </cell>
          <cell r="Z35"/>
          <cell r="AA35">
            <v>45716</v>
          </cell>
          <cell r="AB35"/>
          <cell r="AC35"/>
          <cell r="AD35"/>
          <cell r="AE35">
            <v>11.390435833198165</v>
          </cell>
          <cell r="AF35"/>
          <cell r="AG35">
            <v>12.790168667953328</v>
          </cell>
          <cell r="AH35"/>
          <cell r="AI35"/>
        </row>
        <row r="36">
          <cell r="A36">
            <v>45747</v>
          </cell>
          <cell r="B36">
            <v>9.7303999999999995</v>
          </cell>
          <cell r="C36">
            <v>9.3399999999999997E-2</v>
          </cell>
          <cell r="D36">
            <v>0.97760926677812277</v>
          </cell>
          <cell r="E36">
            <v>-2.2390733221877235</v>
          </cell>
          <cell r="F36">
            <v>6.5071868011350231</v>
          </cell>
          <cell r="G36">
            <v>-7.7702386329775113</v>
          </cell>
          <cell r="H36">
            <v>6.5071868011350231</v>
          </cell>
          <cell r="I36">
            <v>1.3215824077841276</v>
          </cell>
          <cell r="J36">
            <v>19.297015678170347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>
            <v>26.150489007237464</v>
          </cell>
          <cell r="Y36">
            <v>29.361643835616437</v>
          </cell>
          <cell r="Z36"/>
          <cell r="AA36">
            <v>45747</v>
          </cell>
          <cell r="AB36"/>
          <cell r="AC36"/>
          <cell r="AD36"/>
          <cell r="AE36">
            <v>9.9595496082810051</v>
          </cell>
          <cell r="AF36"/>
          <cell r="AG36">
            <v>9.2231732180357184</v>
          </cell>
          <cell r="AH36"/>
          <cell r="AI36"/>
        </row>
        <row r="37">
          <cell r="A37">
            <v>45777</v>
          </cell>
          <cell r="B37">
            <v>9.0609000000000002</v>
          </cell>
          <cell r="C37">
            <v>9.3399999999999997E-2</v>
          </cell>
          <cell r="D37">
            <v>0.94079380087149567</v>
          </cell>
          <cell r="E37">
            <v>-5.9206199128504338</v>
          </cell>
          <cell r="F37">
            <v>-7.6656985388026015</v>
          </cell>
          <cell r="G37">
            <v>-7.2116307269917801</v>
          </cell>
          <cell r="H37">
            <v>0.20130109077021174</v>
          </cell>
          <cell r="I37">
            <v>-0.55873348819399649</v>
          </cell>
          <cell r="J37">
            <v>7.1552157112561021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18.681598034916757</v>
          </cell>
          <cell r="Y37">
            <v>30.361643835616437</v>
          </cell>
          <cell r="Z37"/>
          <cell r="AA37">
            <v>45777</v>
          </cell>
          <cell r="AB37"/>
          <cell r="AC37"/>
          <cell r="AD37"/>
          <cell r="AE37">
            <v>7.0037395962108784</v>
          </cell>
          <cell r="AF37"/>
          <cell r="AG37">
            <v>3.5158034849056774</v>
          </cell>
          <cell r="AH37"/>
          <cell r="AI37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78668-3A37-45A5-A1F0-FA8C95F8AB2D}">
  <dimension ref="A1:W3"/>
  <sheetViews>
    <sheetView tabSelected="1" workbookViewId="0">
      <selection activeCell="T32" sqref="T32"/>
    </sheetView>
  </sheetViews>
  <sheetFormatPr defaultColWidth="9" defaultRowHeight="14.25" x14ac:dyDescent="0.45"/>
  <cols>
    <col min="1" max="1" width="14.46484375" customWidth="1"/>
    <col min="2" max="2" width="41" bestFit="1" customWidth="1"/>
  </cols>
  <sheetData>
    <row r="1" spans="1:23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</row>
    <row r="2" spans="1:23" x14ac:dyDescent="0.45">
      <c r="A2" t="s">
        <v>22</v>
      </c>
      <c r="B2" t="s">
        <v>23</v>
      </c>
      <c r="C2" s="1">
        <f>IF(DATEDIF(VLOOKUP($A2,[1]Sheet1!$A:$B,2,0),[1]Sheet1!$A$1,"y")&gt;=[1]Sheet1!C$2,ROUND(VLOOKUP([1]Sheet1!$A$1,[2]HRA1!$A:$AZ,[1]Sheet1!C$1,0),2),"-")</f>
        <v>-5.92</v>
      </c>
      <c r="D2" s="1">
        <f>IF(DATEDIF(VLOOKUP($A2,[1]Sheet1!$A:$B,2,0),[1]Sheet1!$A$1,"y")&gt;=[1]Sheet1!D$2,ROUND(VLOOKUP([1]Sheet1!$A$1,[2]HRA1!$A:$AZ,[1]Sheet1!D$1,0),2),"-")</f>
        <v>-7.67</v>
      </c>
      <c r="E2" s="1">
        <f>IF(DATEDIF(VLOOKUP($A2,[1]Sheet1!$A:$B,2,0),[1]Sheet1!$A$1,"y")&gt;=[1]Sheet1!E$2,ROUND(VLOOKUP([1]Sheet1!$A$1,[2]HRA1!$A:$AZ,[1]Sheet1!E$1,0),2),"-")</f>
        <v>-7.21</v>
      </c>
      <c r="F2" s="1">
        <f>IF(DATEDIF(VLOOKUP($A2,[1]Sheet1!$A:$B,2,0),[1]Sheet1!$A$1,"y")&gt;=[1]Sheet1!F$2,ROUND(VLOOKUP([1]Sheet1!$A$1,[2]HRA1!$A:$AZ,[1]Sheet1!F$1,0),2),"-")</f>
        <v>0.2</v>
      </c>
      <c r="G2" s="1">
        <f>IF(DATEDIF(VLOOKUP($A2,[1]Sheet1!$A:$B,2,0),[1]Sheet1!$A$1,"y")&gt;=[1]Sheet1!G$2,ROUND(VLOOKUP([1]Sheet1!$A$1,[2]HRA1!$A:$AZ,[1]Sheet1!G$1,0),2),"-")</f>
        <v>-0.56000000000000005</v>
      </c>
      <c r="H2" s="1">
        <f>IF(DATEDIF(VLOOKUP($A2,[1]Sheet1!$A:$B,2,0),[1]Sheet1!$A$1,"y")&gt;=[1]Sheet1!H$2,ROUND(VLOOKUP([1]Sheet1!$A$1,[2]HRA1!$A:$AZ,[1]Sheet1!H$1,0),2),"-")</f>
        <v>3.52</v>
      </c>
      <c r="I2" s="1" t="str">
        <f>IF(DATEDIF(VLOOKUP($A2,[1]Sheet1!$A:$B,2,0),[1]Sheet1!$A$1,"y")&gt;=[1]Sheet1!I$2,ROUND(VLOOKUP([1]Sheet1!$A$1,[2]HRA1!$A:$AZ,[1]Sheet1!I$1,0),2),"-")</f>
        <v>-</v>
      </c>
      <c r="J2" s="1" t="str">
        <f>IF(DATEDIF(VLOOKUP($A2,[1]Sheet1!$A:$B,2,0),[1]Sheet1!$A$1,"y")&gt;=[1]Sheet1!J$2,ROUND(VLOOKUP([1]Sheet1!$A$1,[2]HRA1!$A:$AZ,[1]Sheet1!J$1,0),2),"-")</f>
        <v>-</v>
      </c>
      <c r="K2" s="1" t="str">
        <f>IF(DATEDIF(VLOOKUP($A2,[1]Sheet1!$A:$B,2,0),[1]Sheet1!$A$1,"y")&gt;=[1]Sheet1!K$2,ROUND(VLOOKUP([1]Sheet1!$A$1,[2]HRA1!$A:$AZ,[1]Sheet1!K$1,0),2),"-")</f>
        <v>-</v>
      </c>
      <c r="L2" s="1" t="str">
        <f>IF(DATEDIF(VLOOKUP($A2,[1]Sheet1!$A:$B,2,0),[1]Sheet1!$A$1,"y")&gt;=[1]Sheet1!L$2,ROUND(VLOOKUP([1]Sheet1!$A$1,[2]HRA1!$A:$AZ,[1]Sheet1!L$1,0),2),"-")</f>
        <v>-</v>
      </c>
      <c r="M2" s="1" t="str">
        <f>IF(DATEDIF(VLOOKUP($A2,[1]Sheet1!$A:$B,2,0),[1]Sheet1!$A$1,"y")&gt;=[1]Sheet1!M$2,ROUND(VLOOKUP([1]Sheet1!$A$1,[2]HRA1!$A:$AZ,[1]Sheet1!M$1,0),2),"-")</f>
        <v>-</v>
      </c>
      <c r="N2" s="1" t="str">
        <f>IF(DATEDIF(VLOOKUP($A2,[1]Sheet1!$A:$B,2,0),[1]Sheet1!$A$1,"y")&gt;=[1]Sheet1!N$2,ROUND(VLOOKUP([1]Sheet1!$A$1,[2]HRA1!$A:$AZ,[1]Sheet1!N$1,0),2),"-")</f>
        <v>-</v>
      </c>
      <c r="O2" s="1" t="str">
        <f>IF(DATEDIF(VLOOKUP($A2,[1]Sheet1!$A:$B,2,0),[1]Sheet1!$A$1,"y")&gt;=[1]Sheet1!O$2,ROUND(VLOOKUP([1]Sheet1!$A$1,[2]HRA1!$A:$AZ,[1]Sheet1!O$1,0),2),"-")</f>
        <v>-</v>
      </c>
      <c r="P2" s="1" t="str">
        <f>IF(DATEDIF(VLOOKUP($A2,[1]Sheet1!$A:$B,2,0),[1]Sheet1!$A$1,"y")&gt;=[1]Sheet1!P$2,ROUND(VLOOKUP([1]Sheet1!$A$1,[2]HRA1!$A:$AZ,[1]Sheet1!P$1,0),2),"-")</f>
        <v>-</v>
      </c>
      <c r="Q2" s="1" t="str">
        <f>IF(DATEDIF(VLOOKUP($A2,[1]Sheet1!$A:$B,2,0),[1]Sheet1!$A$1,"y")&gt;=[1]Sheet1!Q$2,ROUND(VLOOKUP([1]Sheet1!$A$1,[2]HRA1!$A:$AZ,[1]Sheet1!Q$1,0),2),"-")</f>
        <v>-</v>
      </c>
      <c r="R2" s="1" t="str">
        <f>IF(DATEDIF(VLOOKUP($A2,[1]Sheet1!$A:$B,2,0),[1]Sheet1!$A$1,"y")&gt;=[1]Sheet1!R$2,ROUND(VLOOKUP([1]Sheet1!$A$1,[2]HRA1!$A:$AZ,[1]Sheet1!R$1,0),2),"-")</f>
        <v>-</v>
      </c>
      <c r="S2" s="1" t="str">
        <f>IF(DATEDIF(VLOOKUP($A2,[1]Sheet1!$A:$B,2,0),[1]Sheet1!$A$1,"y")&gt;=[1]Sheet1!S$2,ROUND(VLOOKUP([1]Sheet1!$A$1,[2]HRA1!$A:$AZ,[1]Sheet1!S$1,0),2),"-")</f>
        <v>-</v>
      </c>
      <c r="T2" s="1" t="str">
        <f>IF(DATEDIF(VLOOKUP($A2,[1]Sheet1!$A:$B,2,0),[1]Sheet1!$A$1,"y")&gt;=[1]Sheet1!T$2,ROUND(VLOOKUP([1]Sheet1!$A$1,[2]HRA1!$A:$AZ,[1]Sheet1!T$1,0),2),"-")</f>
        <v>-</v>
      </c>
      <c r="U2" s="1" t="str">
        <f>IF(DATEDIF(VLOOKUP($A2,[1]Sheet1!$A:$B,2,0),[1]Sheet1!$A$1,"y")&gt;=[1]Sheet1!U$2,ROUND(VLOOKUP([1]Sheet1!$A$1,[2]HRA1!$A:$AZ,[1]Sheet1!U$1,0),2),"-")</f>
        <v>-</v>
      </c>
      <c r="V2" s="1">
        <f>IF(DATEDIF(VLOOKUP($A2,[1]Sheet1!$A:$B,2,0),[1]Sheet1!$A$1,"y")&gt;=[1]Sheet1!V$2,ROUND(VLOOKUP([1]Sheet1!$A$1,[2]HRA1!$A:$AZ,[1]Sheet1!V$1,0),2),"-")</f>
        <v>7</v>
      </c>
      <c r="W2" t="s">
        <v>24</v>
      </c>
    </row>
    <row r="3" spans="1:23" x14ac:dyDescent="0.45">
      <c r="A3" t="str">
        <f>"As at "&amp;TEXT([1]Sheet1!$A$1,"mmmm d, yyyy")</f>
        <v>As at April 30, 2025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HHLE_ap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Marketing</cp:lastModifiedBy>
  <dcterms:created xsi:type="dcterms:W3CDTF">2025-05-05T16:09:34Z</dcterms:created>
  <dcterms:modified xsi:type="dcterms:W3CDTF">2025-05-05T16:09:34Z</dcterms:modified>
</cp:coreProperties>
</file>