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F7B37A7C-50CD-495B-9477-AAA51214CD9F}" xr6:coauthVersionLast="47" xr6:coauthVersionMax="47" xr10:uidLastSave="{00000000-0000-0000-0000-000000000000}"/>
  <bookViews>
    <workbookView xWindow="-98" yWindow="-98" windowWidth="21795" windowHeight="13096" xr2:uid="{2216DBF5-7E6C-4EFA-82A7-1542E1B54DDC}"/>
  </bookViews>
  <sheets>
    <sheet name="HTAE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<sst xmlns="http://schemas.openxmlformats.org/spreadsheetml/2006/main" count="25" uniqueCount="25">
  <si>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</si>
  <si>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</si>
  <si>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</si>
  <si>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</si>
  <si>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</si>
  <si>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</si>
  <si>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</si>
  <si>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</si>
  <si>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</si>
  <si>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</si>
  <si>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</si>
  <si>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</si>
  <si>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</si>
  <si>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</si>
  <si>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</si>
  <si>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</si>
  <si>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</si>
  <si>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</si>
  <si>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</si>
  <si>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</si>
  <si>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</si>
  <si>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</si>
  <si>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HTAE</t>
  </si>
  <si>
    <t>Harvest Tech Achievers Enhanced Income ETF</t>
  </si>
  <si>
    <t>&lt;a href="https://harvestportfolios.com/etf/htae"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</si>
</sst>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3%20Harvest%20Tech%20Achievers%20Enhanced%20Income%20ETF.xlsx" TargetMode="External"/><Relationship Id="rId1" Type="http://schemas.openxmlformats.org/officeDocument/2006/relationships/externalLinkPath" Target="file:///W:\Performance\Final%20monthly%20Performance%20data\MASTER%20Data%20Files\HRA3%20Harvest%20Tech%20Achiever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SOLACTIVE)"/>
      <sheetName val="HRA3"/>
      <sheetName val="Benchmark"/>
    </sheetNames>
    <sheetDataSet>
      <sheetData sheetId="0"/>
      <sheetData sheetId="1"/>
      <sheetData sheetId="2">
        <row r="1">
          <cell r="A1" t="str">
            <v>HRA3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04/30/2025HRA3FCAD</v>
          </cell>
          <cell r="B4" t="str">
            <v>DISTRIBUTION</v>
          </cell>
          <cell r="C4">
            <v>3.9129999999999998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10.059100000000001</v>
          </cell>
          <cell r="C7">
            <v>0</v>
          </cell>
          <cell r="D7">
            <v>1.0059100000000001</v>
          </cell>
          <cell r="E7">
            <v>0.59100000000000819</v>
          </cell>
          <cell r="F7"/>
          <cell r="G7"/>
          <cell r="H7">
            <v>0.59100000000000819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0.59100000000000819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21.595202499493116</v>
          </cell>
          <cell r="AF7"/>
          <cell r="AG7"/>
          <cell r="AH7"/>
          <cell r="AI7"/>
        </row>
        <row r="8">
          <cell r="A8">
            <v>44895</v>
          </cell>
          <cell r="B8">
            <v>10.851900000000001</v>
          </cell>
          <cell r="C8">
            <v>0.10630000000000001</v>
          </cell>
          <cell r="D8">
            <v>1.089381753834836</v>
          </cell>
          <cell r="E8">
            <v>8.9381753834836033</v>
          </cell>
          <cell r="F8"/>
          <cell r="G8"/>
          <cell r="H8">
            <v>9.5820000000000007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9.5820000000000007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123.98394570883053</v>
          </cell>
          <cell r="AF8"/>
          <cell r="AG8"/>
          <cell r="AH8"/>
          <cell r="AI8"/>
        </row>
        <row r="9">
          <cell r="A9">
            <v>44926</v>
          </cell>
          <cell r="B9">
            <v>9.7982999999999993</v>
          </cell>
          <cell r="C9">
            <v>0.10630000000000001</v>
          </cell>
          <cell r="D9">
            <v>0.91270653065361806</v>
          </cell>
          <cell r="E9">
            <v>-8.729346934638194</v>
          </cell>
          <cell r="F9"/>
          <cell r="G9"/>
          <cell r="H9">
            <v>1.620704208478152E-2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1.620704208478152E-2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8.2378567413043946E-2</v>
          </cell>
          <cell r="AF9"/>
          <cell r="AG9"/>
          <cell r="AH9"/>
          <cell r="AI9"/>
        </row>
        <row r="10">
          <cell r="A10">
            <v>44957</v>
          </cell>
          <cell r="B10">
            <v>10.843500000000001</v>
          </cell>
          <cell r="C10">
            <v>0.10630000000000001</v>
          </cell>
          <cell r="D10">
            <v>1.1175203861894412</v>
          </cell>
          <cell r="E10">
            <v>11.752038618944116</v>
          </cell>
          <cell r="F10">
            <v>11.113469712870616</v>
          </cell>
          <cell r="G10"/>
          <cell r="H10">
            <v>11.752038618944116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11.770150318873696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48.767433489225851</v>
          </cell>
          <cell r="AF10"/>
          <cell r="AG10"/>
          <cell r="AH10"/>
          <cell r="AI10"/>
        </row>
        <row r="11">
          <cell r="A11">
            <v>44985</v>
          </cell>
          <cell r="B11">
            <v>10.680300000000001</v>
          </cell>
          <cell r="C11">
            <v>0.10630000000000001</v>
          </cell>
          <cell r="D11">
            <v>0.99475261677502647</v>
          </cell>
          <cell r="E11">
            <v>-0.52473832249735342</v>
          </cell>
          <cell r="F11">
            <v>1.4615990829129455</v>
          </cell>
          <cell r="G11"/>
          <cell r="H11">
            <v>11.165632846138474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11.183649507037675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33.866030293320115</v>
          </cell>
          <cell r="AF11"/>
          <cell r="AG11"/>
          <cell r="AH11"/>
          <cell r="AI11"/>
        </row>
        <row r="12">
          <cell r="A12">
            <v>45016</v>
          </cell>
          <cell r="B12">
            <v>11.8924</v>
          </cell>
          <cell r="C12">
            <v>0.10630000000000001</v>
          </cell>
          <cell r="D12">
            <v>1.1234422254056533</v>
          </cell>
          <cell r="E12">
            <v>12.34422254056533</v>
          </cell>
          <cell r="F12">
            <v>24.888165953293594</v>
          </cell>
          <cell r="G12"/>
          <cell r="H12">
            <v>24.888165953293594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24.908406630908566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64.506742769141496</v>
          </cell>
          <cell r="AF12"/>
          <cell r="AG12"/>
          <cell r="AH12"/>
          <cell r="AI12"/>
        </row>
        <row r="13">
          <cell r="A13">
            <v>45046</v>
          </cell>
          <cell r="B13">
            <v>11.7155</v>
          </cell>
          <cell r="C13">
            <v>0.10630000000000001</v>
          </cell>
          <cell r="D13">
            <v>0.99406343547139342</v>
          </cell>
          <cell r="E13">
            <v>-0.59365645286065805</v>
          </cell>
          <cell r="F13">
            <v>11.091270308340739</v>
          </cell>
          <cell r="G13">
            <v>23.437364987701415</v>
          </cell>
          <cell r="H13">
            <v>24.14675929725254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24.166879814778742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50.426219674423159</v>
          </cell>
          <cell r="AF13"/>
          <cell r="AG13"/>
          <cell r="AH13"/>
          <cell r="AI13"/>
        </row>
        <row r="14">
          <cell r="A14">
            <v>45077</v>
          </cell>
          <cell r="B14">
            <v>12.9269</v>
          </cell>
          <cell r="C14">
            <v>0.10630000000000001</v>
          </cell>
          <cell r="D14">
            <v>1.1124749263795826</v>
          </cell>
          <cell r="E14">
            <v>11.247492637958256</v>
          </cell>
          <cell r="F14">
            <v>24.238178089292695</v>
          </cell>
          <cell r="G14">
            <v>26.054042160873546</v>
          </cell>
          <cell r="H14">
            <v>38.110156909474767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38.132540480728451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69.313816498803476</v>
          </cell>
          <cell r="AF14"/>
          <cell r="AG14"/>
          <cell r="AH14"/>
          <cell r="AI14"/>
        </row>
        <row r="15">
          <cell r="A15">
            <v>45107</v>
          </cell>
          <cell r="B15">
            <v>13.4099</v>
          </cell>
          <cell r="C15">
            <v>0.10630000000000001</v>
          </cell>
          <cell r="D15">
            <v>1.0455871090516675</v>
          </cell>
          <cell r="E15">
            <v>4.5587109051667518</v>
          </cell>
          <cell r="F15">
            <v>15.628409298328382</v>
          </cell>
          <cell r="G15">
            <v>44.406199693649917</v>
          </cell>
          <cell r="H15">
            <v>44.406199693649917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44.429603667207296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69.483160288395538</v>
          </cell>
          <cell r="AF15"/>
          <cell r="AG15"/>
          <cell r="AH15"/>
          <cell r="AI15"/>
        </row>
        <row r="16">
          <cell r="A16">
            <v>45138</v>
          </cell>
          <cell r="B16">
            <v>13.968500000000001</v>
          </cell>
          <cell r="C16">
            <v>0.10630000000000001</v>
          </cell>
          <cell r="D16">
            <v>1.0495827709378891</v>
          </cell>
          <cell r="E16">
            <v>4.9582770937889098</v>
          </cell>
          <cell r="F16">
            <v>22.086359783396702</v>
          </cell>
          <cell r="G16">
            <v>35.627287956586628</v>
          </cell>
          <cell r="H16">
            <v>51.566259215071227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51.590823622488543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70.447747506288991</v>
          </cell>
          <cell r="AF16"/>
          <cell r="AG16"/>
          <cell r="AH16"/>
          <cell r="AI16"/>
        </row>
        <row r="17">
          <cell r="A17">
            <v>45169</v>
          </cell>
          <cell r="B17">
            <v>13.561299999999999</v>
          </cell>
          <cell r="C17">
            <v>0.10630000000000001</v>
          </cell>
          <cell r="D17">
            <v>0.97845867487561278</v>
          </cell>
          <cell r="E17">
            <v>-2.1541325124387223</v>
          </cell>
          <cell r="F17">
            <v>7.3790114108966964</v>
          </cell>
          <cell r="G17">
            <v>33.405727427191742</v>
          </cell>
          <cell r="H17">
            <v>48.30132114743224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48.325356404962875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57.865610783095264</v>
          </cell>
          <cell r="AF17"/>
          <cell r="AG17"/>
          <cell r="AH17"/>
          <cell r="AI17"/>
        </row>
        <row r="18">
          <cell r="A18">
            <v>45199</v>
          </cell>
          <cell r="B18">
            <v>12.6143</v>
          </cell>
          <cell r="C18">
            <v>0.13</v>
          </cell>
          <cell r="D18">
            <v>0.9397550382337978</v>
          </cell>
          <cell r="E18">
            <v>-6.0244961766202199</v>
          </cell>
          <cell r="F18">
            <v>-3.4896604019166721</v>
          </cell>
          <cell r="G18">
            <v>11.593370485678477</v>
          </cell>
          <cell r="H18">
            <v>39.366913725027921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39.389500979387563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42.014816639128426</v>
          </cell>
          <cell r="AF18"/>
          <cell r="AG18"/>
          <cell r="AH18"/>
          <cell r="AI18"/>
        </row>
        <row r="19">
          <cell r="A19">
            <v>45230</v>
          </cell>
          <cell r="B19">
            <v>12.284599999999999</v>
          </cell>
          <cell r="C19">
            <v>0.13</v>
          </cell>
          <cell r="D19">
            <v>0.98416876085078042</v>
          </cell>
          <cell r="E19">
            <v>-1.5831239149219578</v>
          </cell>
          <cell r="F19">
            <v>-9.5045536554882801</v>
          </cell>
          <cell r="G19">
            <v>10.482596211751272</v>
          </cell>
          <cell r="H19">
            <v>37.160562784358355</v>
          </cell>
          <cell r="I19">
            <v>36.376805533787838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37.1827924544925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35.919852395469555</v>
          </cell>
          <cell r="AF19"/>
          <cell r="AG19"/>
          <cell r="AH19"/>
          <cell r="AI19"/>
        </row>
        <row r="20">
          <cell r="A20">
            <v>45260</v>
          </cell>
          <cell r="B20">
            <v>13.964700000000001</v>
          </cell>
          <cell r="C20">
            <v>0.13</v>
          </cell>
          <cell r="D20">
            <v>1.1473470849681717</v>
          </cell>
          <cell r="E20">
            <v>14.734708496817174</v>
          </cell>
          <cell r="F20">
            <v>6.1155562645183181</v>
          </cell>
          <cell r="G20">
            <v>13.945835270013628</v>
          </cell>
          <cell r="H20">
            <v>57.370771883227455</v>
          </cell>
          <cell r="I20">
            <v>43.633331231822467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57.396277030455664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50.28628855450237</v>
          </cell>
          <cell r="AF20"/>
          <cell r="AG20"/>
          <cell r="AH20"/>
          <cell r="AI20"/>
        </row>
        <row r="21">
          <cell r="A21">
            <v>45291</v>
          </cell>
          <cell r="B21">
            <v>14.6069</v>
          </cell>
          <cell r="C21">
            <v>0.13</v>
          </cell>
          <cell r="D21">
            <v>1.0552965692066425</v>
          </cell>
          <cell r="E21">
            <v>5.5296569206642499</v>
          </cell>
          <cell r="F21">
            <v>19.162311357080174</v>
          </cell>
          <cell r="G21">
            <v>15.003951363643498</v>
          </cell>
          <cell r="H21">
            <v>66.072835661771094</v>
          </cell>
          <cell r="I21">
            <v>66.072835661771094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66.099751156138126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52.802786609759387</v>
          </cell>
          <cell r="AF21"/>
          <cell r="AG21"/>
          <cell r="AH21"/>
          <cell r="AI21"/>
        </row>
        <row r="22">
          <cell r="A22">
            <v>45322</v>
          </cell>
          <cell r="B22">
            <v>15.261699999999999</v>
          </cell>
          <cell r="C22">
            <v>0.13</v>
          </cell>
          <cell r="D22">
            <v>1.0537280326421075</v>
          </cell>
          <cell r="E22">
            <v>5.3728032642107459</v>
          </cell>
          <cell r="F22">
            <v>27.58448845992223</v>
          </cell>
          <cell r="G22">
            <v>15.45815229816867</v>
          </cell>
          <cell r="H22">
            <v>5.3728032642107459</v>
          </cell>
          <cell r="I22">
            <v>56.592760686791578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75.023964008101046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54.845864467288962</v>
          </cell>
          <cell r="AF22"/>
          <cell r="AG22"/>
          <cell r="AH22"/>
          <cell r="AI22"/>
        </row>
        <row r="23">
          <cell r="A23">
            <v>45351</v>
          </cell>
          <cell r="B23">
            <v>16.1387</v>
          </cell>
          <cell r="C23">
            <v>0.13</v>
          </cell>
          <cell r="D23">
            <v>1.0659821645032992</v>
          </cell>
          <cell r="E23">
            <v>6.598216450329919</v>
          </cell>
          <cell r="F23">
            <v>18.536745286041256</v>
          </cell>
          <cell r="G23">
            <v>25.78592663813788</v>
          </cell>
          <cell r="H23">
            <v>12.325528903363692</v>
          </cell>
          <cell r="I23">
            <v>67.805630432641578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86.57242399330309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57.995840829112666</v>
          </cell>
          <cell r="AF23"/>
          <cell r="AG23"/>
          <cell r="AH23"/>
          <cell r="AI23"/>
        </row>
        <row r="24">
          <cell r="A24">
            <v>45382</v>
          </cell>
          <cell r="B24">
            <v>16.5078</v>
          </cell>
          <cell r="C24">
            <v>0.13</v>
          </cell>
          <cell r="D24">
            <v>1.0309256631575032</v>
          </cell>
          <cell r="E24">
            <v>3.0925663157503225</v>
          </cell>
          <cell r="F24">
            <v>15.79927037421751</v>
          </cell>
          <cell r="G24">
            <v>37.989087112552156</v>
          </cell>
          <cell r="H24">
            <v>15.79927037421751</v>
          </cell>
          <cell r="I24">
            <v>53.986673211315981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92.34229993219887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57.161613993018534</v>
          </cell>
          <cell r="AF24"/>
          <cell r="AG24"/>
          <cell r="AH24"/>
          <cell r="AI24"/>
        </row>
        <row r="25">
          <cell r="A25">
            <v>45412</v>
          </cell>
          <cell r="B25">
            <v>15.299799999999999</v>
          </cell>
          <cell r="C25">
            <v>0.13</v>
          </cell>
          <cell r="D25">
            <v>0.93469753692194002</v>
          </cell>
          <cell r="E25">
            <v>-6.5302463078059976</v>
          </cell>
          <cell r="F25">
            <v>2.7184334507508012</v>
          </cell>
          <cell r="G25">
            <v>31.052787872186059</v>
          </cell>
          <cell r="H25">
            <v>8.2372927961388953</v>
          </cell>
          <cell r="I25">
            <v>44.790522449070224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79.781873992527323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46.718772266273234</v>
          </cell>
          <cell r="AF25"/>
          <cell r="AG25"/>
          <cell r="AH25"/>
          <cell r="AI25"/>
        </row>
        <row r="26">
          <cell r="A26">
            <v>45443</v>
          </cell>
          <cell r="B26">
            <v>15.782</v>
          </cell>
          <cell r="C26">
            <v>0.13</v>
          </cell>
          <cell r="D26">
            <v>1.0400135949489537</v>
          </cell>
          <cell r="E26">
            <v>4.0013594948953735</v>
          </cell>
          <cell r="F26">
            <v>0.21609253698686715</v>
          </cell>
          <cell r="G26">
            <v>18.792894346191535</v>
          </cell>
          <cell r="H26">
            <v>12.568255988454901</v>
          </cell>
          <cell r="I26">
            <v>35.359555704192736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86.975593077628147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47.383010812354854</v>
          </cell>
          <cell r="AF26"/>
          <cell r="AG26"/>
          <cell r="AH26"/>
          <cell r="AI26"/>
        </row>
        <row r="27">
          <cell r="A27">
            <v>45473</v>
          </cell>
          <cell r="B27">
            <v>17.504799999999999</v>
          </cell>
          <cell r="C27">
            <v>0.13</v>
          </cell>
          <cell r="D27">
            <v>1.1173995691293879</v>
          </cell>
          <cell r="E27">
            <v>11.739956912938787</v>
          </cell>
          <cell r="F27">
            <v>8.6222049004823766</v>
          </cell>
          <cell r="G27">
            <v>25.783720739146144</v>
          </cell>
          <cell r="H27">
            <v>25.783720739146144</v>
          </cell>
          <cell r="I27">
            <v>44.656249022228799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108.92644714265343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54.378210751281173</v>
          </cell>
          <cell r="AF27"/>
          <cell r="AG27"/>
          <cell r="AH27"/>
          <cell r="AI27"/>
        </row>
        <row r="28">
          <cell r="A28">
            <v>45504</v>
          </cell>
          <cell r="B28">
            <v>16.555499999999999</v>
          </cell>
          <cell r="C28">
            <v>0.15</v>
          </cell>
          <cell r="D28">
            <v>0.95433823865454037</v>
          </cell>
          <cell r="E28">
            <v>-4.5661761345459624</v>
          </cell>
          <cell r="F28">
            <v>10.904671948607225</v>
          </cell>
          <cell r="G28">
            <v>13.919541649303602</v>
          </cell>
          <cell r="H28">
            <v>20.04021450161131</v>
          </cell>
          <cell r="I28">
            <v>31.529397894828648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99.386497574470795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47.351797976676565</v>
          </cell>
          <cell r="AF28"/>
          <cell r="AG28"/>
          <cell r="AH28"/>
          <cell r="AI28"/>
        </row>
        <row r="29">
          <cell r="A29">
            <v>45535</v>
          </cell>
          <cell r="B29">
            <v>16.607399999999998</v>
          </cell>
          <cell r="C29">
            <v>0.15</v>
          </cell>
          <cell r="D29">
            <v>1.0121953429373922</v>
          </cell>
          <cell r="E29">
            <v>1.2195342937392217</v>
          </cell>
          <cell r="F29">
            <v>7.9381971558644127</v>
          </cell>
          <cell r="G29">
            <v>8.1714435444763645</v>
          </cell>
          <cell r="H29">
            <v>21.504146083736586</v>
          </cell>
          <cell r="I29">
            <v>36.064452620269826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101.81808428947701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45.764476295569565</v>
          </cell>
          <cell r="AF29"/>
          <cell r="AG29"/>
          <cell r="AH29"/>
          <cell r="AI29"/>
        </row>
        <row r="30">
          <cell r="A30">
            <v>45565</v>
          </cell>
          <cell r="B30">
            <v>17.046199999999999</v>
          </cell>
          <cell r="C30">
            <v>0.15</v>
          </cell>
          <cell r="D30">
            <v>1.0354540746895962</v>
          </cell>
          <cell r="E30">
            <v>3.545407468959616</v>
          </cell>
          <cell r="F30">
            <v>2.2453155919444079E-2</v>
          </cell>
          <cell r="G30">
            <v>8.6465940135118213</v>
          </cell>
          <cell r="H30">
            <v>25.811963154084982</v>
          </cell>
          <cell r="I30">
            <v>49.920443258125701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108.97335772358731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46.022136172946723</v>
          </cell>
          <cell r="AF30"/>
          <cell r="AG30"/>
          <cell r="AH30"/>
          <cell r="AI30"/>
        </row>
        <row r="31">
          <cell r="A31">
            <v>45596</v>
          </cell>
          <cell r="B31">
            <v>16.7437</v>
          </cell>
          <cell r="C31">
            <v>0.15</v>
          </cell>
          <cell r="D31">
            <v>0.99105372458377816</v>
          </cell>
          <cell r="E31">
            <v>-0.89462754162218383</v>
          </cell>
          <cell r="F31">
            <v>3.8705363854371511</v>
          </cell>
          <cell r="G31">
            <v>15.197277629527761</v>
          </cell>
          <cell r="H31">
            <v>24.686414681052995</v>
          </cell>
          <cell r="I31">
            <v>50.969243886358285</v>
          </cell>
          <cell r="J31">
            <v>105.88703215072867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107.10382451073946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43.13544221294616</v>
          </cell>
          <cell r="AF31"/>
          <cell r="AG31">
            <v>43.48764133218188</v>
          </cell>
          <cell r="AH31"/>
          <cell r="AI31"/>
        </row>
        <row r="32">
          <cell r="A32">
            <v>45626</v>
          </cell>
          <cell r="B32">
            <v>17.537199999999999</v>
          </cell>
          <cell r="C32">
            <v>0.15</v>
          </cell>
          <cell r="D32">
            <v>1.0563495523689506</v>
          </cell>
          <cell r="E32">
            <v>5.6349552368950562</v>
          </cell>
          <cell r="F32">
            <v>8.4015999289833729</v>
          </cell>
          <cell r="G32">
            <v>17.006732651457448</v>
          </cell>
          <cell r="H32">
            <v>31.712438334819669</v>
          </cell>
          <cell r="I32">
            <v>38.995684296576627</v>
          </cell>
          <cell r="J32">
            <v>99.644131623640135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118.77403231581734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44.834109099845534</v>
          </cell>
          <cell r="AF32"/>
          <cell r="AG32">
            <v>41.295481747874788</v>
          </cell>
          <cell r="AH32"/>
          <cell r="AI32"/>
        </row>
        <row r="33">
          <cell r="A33">
            <v>45657</v>
          </cell>
          <cell r="B33">
            <v>16.870699999999999</v>
          </cell>
          <cell r="C33">
            <v>0.16</v>
          </cell>
          <cell r="D33">
            <v>0.97111853659649205</v>
          </cell>
          <cell r="E33">
            <v>-2.8881463403507945</v>
          </cell>
          <cell r="F33">
            <v>1.6663178608963047</v>
          </cell>
          <cell r="G33">
            <v>1.6891451577631722</v>
          </cell>
          <cell r="H33">
            <v>27.908390367265778</v>
          </cell>
          <cell r="I33">
            <v>27.908390367265778</v>
          </cell>
          <cell r="J33">
            <v>112.42109093224593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112.4555181078502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40.920648107535044</v>
          </cell>
          <cell r="AF33"/>
          <cell r="AG33">
            <v>45.746729271104371</v>
          </cell>
          <cell r="AH33"/>
          <cell r="AI33"/>
        </row>
        <row r="34">
          <cell r="A34">
            <v>45688</v>
          </cell>
          <cell r="B34">
            <v>17.069700000000001</v>
          </cell>
          <cell r="C34">
            <v>0.16</v>
          </cell>
          <cell r="D34">
            <v>1.02127949640501</v>
          </cell>
          <cell r="E34">
            <v>2.1279496405010034</v>
          </cell>
          <cell r="F34">
            <v>4.7670003459541643</v>
          </cell>
          <cell r="G34">
            <v>8.8220452142753647</v>
          </cell>
          <cell r="H34">
            <v>2.1279496405010034</v>
          </cell>
          <cell r="I34">
            <v>23.969575121500441</v>
          </cell>
          <cell r="J34">
            <v>94.127380094443438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116.97646454165071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40.456076914719866</v>
          </cell>
          <cell r="AF34"/>
          <cell r="AG34">
            <v>39.329602057295567</v>
          </cell>
          <cell r="AH34"/>
          <cell r="AI34"/>
        </row>
        <row r="35">
          <cell r="A35">
            <v>45716</v>
          </cell>
          <cell r="B35">
            <v>16.029</v>
          </cell>
          <cell r="C35">
            <v>0.16</v>
          </cell>
          <cell r="D35">
            <v>0.94840565446375735</v>
          </cell>
          <cell r="E35">
            <v>-5.1594345536242647</v>
          </cell>
          <cell r="F35">
            <v>-5.9386968011840624</v>
          </cell>
          <cell r="G35">
            <v>1.9639575815684873</v>
          </cell>
          <cell r="H35">
            <v>-3.1412750821589897</v>
          </cell>
          <cell r="I35">
            <v>10.295884811060185</v>
          </cell>
          <cell r="J35">
            <v>85.082704848459827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105.78170585685646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35.707698222970997</v>
          </cell>
          <cell r="AF35"/>
          <cell r="AG35">
            <v>36.045104597137126</v>
          </cell>
          <cell r="AH35"/>
          <cell r="AI35"/>
        </row>
        <row r="36">
          <cell r="A36">
            <v>45747</v>
          </cell>
          <cell r="B36">
            <v>14.2964</v>
          </cell>
          <cell r="C36">
            <v>0.16</v>
          </cell>
          <cell r="D36">
            <v>0.90189032378813405</v>
          </cell>
          <cell r="E36">
            <v>-9.8109676211865953</v>
          </cell>
          <cell r="F36">
            <v>-12.64405322214256</v>
          </cell>
          <cell r="G36">
            <v>-11.188425478428044</v>
          </cell>
          <cell r="H36">
            <v>-12.64405322214256</v>
          </cell>
          <cell r="I36">
            <v>-3.5092491925402203</v>
          </cell>
          <cell r="J36">
            <v>48.582897125028325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85.592529324914835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28.753701335391835</v>
          </cell>
          <cell r="AF36"/>
          <cell r="AG36">
            <v>21.89458442647414</v>
          </cell>
          <cell r="AH36"/>
          <cell r="AI36"/>
        </row>
        <row r="37">
          <cell r="A37">
            <v>45777</v>
          </cell>
          <cell r="B37">
            <v>13.889900000000001</v>
          </cell>
          <cell r="C37">
            <v>0.16</v>
          </cell>
          <cell r="D37">
            <v>0.98275789709297445</v>
          </cell>
          <cell r="E37">
            <v>-1.7242102907025547</v>
          </cell>
          <cell r="F37">
            <v>-15.939028585053039</v>
          </cell>
          <cell r="G37">
            <v>-11.931841786890097</v>
          </cell>
          <cell r="H37">
            <v>-14.150253446027028</v>
          </cell>
          <cell r="I37">
            <v>1.4521207199679864</v>
          </cell>
          <cell r="J37">
            <v>46.893055626103063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82.392523835519498</v>
          </cell>
          <cell r="Y37">
            <v>30.361643835616437</v>
          </cell>
          <cell r="Z37"/>
          <cell r="AA37">
            <v>45777</v>
          </cell>
          <cell r="AB37"/>
          <cell r="AC37"/>
          <cell r="AD37"/>
          <cell r="AE37">
            <v>26.811678095521209</v>
          </cell>
          <cell r="AF37"/>
          <cell r="AG37">
            <v>21.199445389037596</v>
          </cell>
          <cell r="AH37"/>
          <cell r="AI37"/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3040-2B4C-447F-8D49-C9947907A363}">
  <dimension ref="A1:W3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.46484375" customWidth="1"/>
    <col min="2" max="2" width="41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IF(DATEDIF(VLOOKUP($A2,[1]Sheet1!$A:$B,2,0),[1]Sheet1!$A$1,"y")&gt;=[1]Sheet1!C$2,ROUND(VLOOKUP([1]Sheet1!$A$1,[2]HRA3!$A:$AZ,[1]Sheet1!C$1,0),2),"-")</f>
        <v>-1.72</v>
      </c>
      <c r="D2" s="1">
        <f>IF(DATEDIF(VLOOKUP($A2,[1]Sheet1!$A:$B,2,0),[1]Sheet1!$A$1,"y")&gt;=[1]Sheet1!D$2,ROUND(VLOOKUP([1]Sheet1!$A$1,[2]HRA3!$A:$AZ,[1]Sheet1!D$1,0),2),"-")</f>
        <v>-15.94</v>
      </c>
      <c r="E2" s="1">
        <f>IF(DATEDIF(VLOOKUP($A2,[1]Sheet1!$A:$B,2,0),[1]Sheet1!$A$1,"y")&gt;=[1]Sheet1!E$2,ROUND(VLOOKUP([1]Sheet1!$A$1,[2]HRA3!$A:$AZ,[1]Sheet1!E$1,0),2),"-")</f>
        <v>-11.93</v>
      </c>
      <c r="F2" s="1">
        <f>IF(DATEDIF(VLOOKUP($A2,[1]Sheet1!$A:$B,2,0),[1]Sheet1!$A$1,"y")&gt;=[1]Sheet1!F$2,ROUND(VLOOKUP([1]Sheet1!$A$1,[2]HRA3!$A:$AZ,[1]Sheet1!F$1,0),2),"-")</f>
        <v>-14.15</v>
      </c>
      <c r="G2" s="1">
        <f>IF(DATEDIF(VLOOKUP($A2,[1]Sheet1!$A:$B,2,0),[1]Sheet1!$A$1,"y")&gt;=[1]Sheet1!G$2,ROUND(VLOOKUP([1]Sheet1!$A$1,[2]HRA3!$A:$AZ,[1]Sheet1!G$1,0),2),"-")</f>
        <v>1.45</v>
      </c>
      <c r="H2" s="1">
        <f>IF(DATEDIF(VLOOKUP($A2,[1]Sheet1!$A:$B,2,0),[1]Sheet1!$A$1,"y")&gt;=[1]Sheet1!H$2,ROUND(VLOOKUP([1]Sheet1!$A$1,[2]HRA3!$A:$AZ,[1]Sheet1!H$1,0),2),"-")</f>
        <v>21.2</v>
      </c>
      <c r="I2" s="1" t="str">
        <f>IF(DATEDIF(VLOOKUP($A2,[1]Sheet1!$A:$B,2,0),[1]Sheet1!$A$1,"y")&gt;=[1]Sheet1!I$2,ROUND(VLOOKUP([1]Sheet1!$A$1,[2]HRA3!$A:$AZ,[1]Sheet1!I$1,0),2),"-")</f>
        <v>-</v>
      </c>
      <c r="J2" s="1" t="str">
        <f>IF(DATEDIF(VLOOKUP($A2,[1]Sheet1!$A:$B,2,0),[1]Sheet1!$A$1,"y")&gt;=[1]Sheet1!J$2,ROUND(VLOOKUP([1]Sheet1!$A$1,[2]HRA3!$A:$AZ,[1]Sheet1!J$1,0),2),"-")</f>
        <v>-</v>
      </c>
      <c r="K2" s="1" t="str">
        <f>IF(DATEDIF(VLOOKUP($A2,[1]Sheet1!$A:$B,2,0),[1]Sheet1!$A$1,"y")&gt;=[1]Sheet1!K$2,ROUND(VLOOKUP([1]Sheet1!$A$1,[2]HRA3!$A:$AZ,[1]Sheet1!K$1,0),2),"-")</f>
        <v>-</v>
      </c>
      <c r="L2" s="1" t="str">
        <f>IF(DATEDIF(VLOOKUP($A2,[1]Sheet1!$A:$B,2,0),[1]Sheet1!$A$1,"y")&gt;=[1]Sheet1!L$2,ROUND(VLOOKUP([1]Sheet1!$A$1,[2]HRA3!$A:$AZ,[1]Sheet1!L$1,0),2),"-")</f>
        <v>-</v>
      </c>
      <c r="M2" s="1" t="str">
        <f>IF(DATEDIF(VLOOKUP($A2,[1]Sheet1!$A:$B,2,0),[1]Sheet1!$A$1,"y")&gt;=[1]Sheet1!M$2,ROUND(VLOOKUP([1]Sheet1!$A$1,[2]HRA3!$A:$AZ,[1]Sheet1!M$1,0),2),"-")</f>
        <v>-</v>
      </c>
      <c r="N2" s="1" t="str">
        <f>IF(DATEDIF(VLOOKUP($A2,[1]Sheet1!$A:$B,2,0),[1]Sheet1!$A$1,"y")&gt;=[1]Sheet1!N$2,ROUND(VLOOKUP([1]Sheet1!$A$1,[2]HRA3!$A:$AZ,[1]Sheet1!N$1,0),2),"-")</f>
        <v>-</v>
      </c>
      <c r="O2" s="1" t="str">
        <f>IF(DATEDIF(VLOOKUP($A2,[1]Sheet1!$A:$B,2,0),[1]Sheet1!$A$1,"y")&gt;=[1]Sheet1!O$2,ROUND(VLOOKUP([1]Sheet1!$A$1,[2]HRA3!$A:$AZ,[1]Sheet1!O$1,0),2),"-")</f>
        <v>-</v>
      </c>
      <c r="P2" s="1" t="str">
        <f>IF(DATEDIF(VLOOKUP($A2,[1]Sheet1!$A:$B,2,0),[1]Sheet1!$A$1,"y")&gt;=[1]Sheet1!P$2,ROUND(VLOOKUP([1]Sheet1!$A$1,[2]HRA3!$A:$AZ,[1]Sheet1!P$1,0),2),"-")</f>
        <v>-</v>
      </c>
      <c r="Q2" s="1" t="str">
        <f>IF(DATEDIF(VLOOKUP($A2,[1]Sheet1!$A:$B,2,0),[1]Sheet1!$A$1,"y")&gt;=[1]Sheet1!Q$2,ROUND(VLOOKUP([1]Sheet1!$A$1,[2]HRA3!$A:$AZ,[1]Sheet1!Q$1,0),2),"-")</f>
        <v>-</v>
      </c>
      <c r="R2" s="1" t="str">
        <f>IF(DATEDIF(VLOOKUP($A2,[1]Sheet1!$A:$B,2,0),[1]Sheet1!$A$1,"y")&gt;=[1]Sheet1!R$2,ROUND(VLOOKUP([1]Sheet1!$A$1,[2]HRA3!$A:$AZ,[1]Sheet1!R$1,0),2),"-")</f>
        <v>-</v>
      </c>
      <c r="S2" s="1" t="str">
        <f>IF(DATEDIF(VLOOKUP($A2,[1]Sheet1!$A:$B,2,0),[1]Sheet1!$A$1,"y")&gt;=[1]Sheet1!S$2,ROUND(VLOOKUP([1]Sheet1!$A$1,[2]HRA3!$A:$AZ,[1]Sheet1!S$1,0),2),"-")</f>
        <v>-</v>
      </c>
      <c r="T2" s="1" t="str">
        <f>IF(DATEDIF(VLOOKUP($A2,[1]Sheet1!$A:$B,2,0),[1]Sheet1!$A$1,"y")&gt;=[1]Sheet1!T$2,ROUND(VLOOKUP([1]Sheet1!$A$1,[2]HRA3!$A:$AZ,[1]Sheet1!T$1,0),2),"-")</f>
        <v>-</v>
      </c>
      <c r="U2" s="1" t="str">
        <f>IF(DATEDIF(VLOOKUP($A2,[1]Sheet1!$A:$B,2,0),[1]Sheet1!$A$1,"y")&gt;=[1]Sheet1!U$2,ROUND(VLOOKUP([1]Sheet1!$A$1,[2]HRA3!$A:$AZ,[1]Sheet1!U$1,0),2),"-")</f>
        <v>-</v>
      </c>
      <c r="V2" s="1">
        <f>IF(DATEDIF(VLOOKUP($A2,[1]Sheet1!$A:$B,2,0),[1]Sheet1!$A$1,"y")&gt;=[1]Sheet1!V$2,ROUND(VLOOKUP([1]Sheet1!$A$1,[2]HRA3!$A:$AZ,[1]Sheet1!V$1,0),2),"-")</f>
        <v>26.81</v>
      </c>
      <c r="W2" t="s">
        <v>24</v>
      </c>
    </row>
    <row r="3" spans="1:23" x14ac:dyDescent="0.45">
      <c r="A3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HTAE_ap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2025-05-05T16:09:35Z</dcterms:created>
  <dcterms:modified xsi:type="dcterms:W3CDTF">2025-05-05T16:09:36Z</dcterms:modified>
</cp:coreProperties>
</file>