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M:\27-Gordon's Backup\Website\annualized_performance_HHIS_csv\As_at_August_31_2025\excel\"/>
    </mc:Choice>
  </mc:AlternateContent>
  <xr:revisionPtr revIDLastSave="0" documentId="8_{A461C298-125B-4676-9DB7-932FDB047EE1}" xr6:coauthVersionLast="47" xr6:coauthVersionMax="47" xr10:uidLastSave="{00000000-0000-0000-0000-000000000000}"/>
  <bookViews>
    <workbookView xWindow="-98" yWindow="-98" windowWidth="21795" windowHeight="13096" xr2:uid="{5D13E4B6-48F9-4ED7-89A8-A7EB3F420A2C}"/>
  </bookViews>
  <sheets>
    <sheet name="MSFH-U_ap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<sst xmlns="http://schemas.openxmlformats.org/spreadsheetml/2006/main" count="10" uniqueCount="10">
  <si>
    <t>Ticker</t>
  </si>
  <si>
    <t>ETF</t>
  </si>
  <si>
    <t>1M</t>
  </si>
  <si>
    <t>3M</t>
  </si>
  <si>
    <t>6M</t>
  </si>
  <si>
    <t>YTD</t>
  </si>
  <si>
    <t>1Y</t>
  </si>
  <si>
    <t>SI</t>
  </si>
  <si>
    <t>MSFH.U</t>
  </si>
  <si>
    <t>Harvest Microsoft High Income Shares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</si>
</sst>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27-Gordon's%20Backup\Website\annualized_performance-hhis.xlsx" TargetMode="External"/><Relationship Id="rId1" Type="http://schemas.openxmlformats.org/officeDocument/2006/relationships/externalLinkPath" Target="/27-Gordon's%20Backup/Website/annualized_performance-hhi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VS%20Harvest%20Microsoft%20High%20Income%20Shares%20ETF.xlsx" TargetMode="External"/><Relationship Id="rId1" Type="http://schemas.openxmlformats.org/officeDocument/2006/relationships/externalLinkPath" Target="file:///W:\Performance\Final%20monthly%20Performance%20data\MASTER%20Data%20Files\HRVS%20Harvest%20Microsoft%20High%20Income%20Shares%20ETF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27-Gordon's%20Backup\Website\annualized_performance.xlsx" TargetMode="External"/><Relationship Id="rId1" Type="http://schemas.openxmlformats.org/officeDocument/2006/relationships/externalLinkPath" Target="/27-Gordon's%20Backup/Website/annualized_performa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gh_Income_Shares_ap"/>
      <sheetName val="Enhanced_High_Income_Shares_ap"/>
      <sheetName val="LLYH_ap"/>
      <sheetName val="LLYH-U_ap"/>
      <sheetName val="AMZH_ap"/>
      <sheetName val="AMZH-U_ap"/>
      <sheetName val="MSFH_ap"/>
      <sheetName val="MSFH-U_ap"/>
      <sheetName val="NVDH_ap"/>
      <sheetName val="NVDH-U_ap"/>
      <sheetName val="LLHE_ap"/>
      <sheetName val="LLHE-U_ap"/>
      <sheetName val="AMHE_ap"/>
      <sheetName val="AMHE-U_ap"/>
      <sheetName val="MSHE_ap"/>
      <sheetName val="MSHE-U_ap"/>
      <sheetName val="NVHE_ap"/>
      <sheetName val="NVHE-U_ap"/>
    </sheetNames>
    <sheetDataSet>
      <sheetData sheetId="0">
        <row r="1">
          <cell r="A1">
            <v>45900</v>
          </cell>
          <cell r="B1">
            <v>31</v>
          </cell>
          <cell r="C1">
            <v>5</v>
          </cell>
          <cell r="D1">
            <v>6</v>
          </cell>
          <cell r="E1">
            <v>7</v>
          </cell>
          <cell r="F1">
            <v>8</v>
          </cell>
          <cell r="G1">
            <v>9</v>
          </cell>
          <cell r="V1">
            <v>31</v>
          </cell>
        </row>
        <row r="2">
          <cell r="B2">
            <v>1</v>
          </cell>
          <cell r="C2">
            <v>1</v>
          </cell>
          <cell r="D2">
            <v>1</v>
          </cell>
          <cell r="E2">
            <v>1</v>
          </cell>
          <cell r="F2">
            <v>1</v>
          </cell>
          <cell r="G2">
            <v>1</v>
          </cell>
          <cell r="V2">
            <v>1</v>
          </cell>
        </row>
        <row r="3">
          <cell r="A3" t="str">
            <v>HHL</v>
          </cell>
          <cell r="B3">
            <v>41991</v>
          </cell>
        </row>
        <row r="4">
          <cell r="A4" t="str">
            <v>HHL.B</v>
          </cell>
          <cell r="B4">
            <v>43900</v>
          </cell>
        </row>
        <row r="5">
          <cell r="A5" t="str">
            <v>HHL.U</v>
          </cell>
          <cell r="B5">
            <v>42772</v>
          </cell>
        </row>
        <row r="6">
          <cell r="A6" t="str">
            <v>HBF</v>
          </cell>
          <cell r="B6">
            <v>41844</v>
          </cell>
        </row>
        <row r="7">
          <cell r="A7" t="str">
            <v>HBF.B</v>
          </cell>
          <cell r="B7">
            <v>43900</v>
          </cell>
        </row>
        <row r="8">
          <cell r="A8" t="str">
            <v>HBF.U</v>
          </cell>
          <cell r="B8">
            <v>41844</v>
          </cell>
        </row>
        <row r="9">
          <cell r="A9" t="str">
            <v>HTA</v>
          </cell>
          <cell r="B9">
            <v>42150</v>
          </cell>
        </row>
        <row r="10">
          <cell r="A10" t="str">
            <v>HTA.B</v>
          </cell>
          <cell r="B10">
            <v>43900</v>
          </cell>
        </row>
        <row r="11">
          <cell r="A11" t="str">
            <v>HTA.U</v>
          </cell>
          <cell r="B11">
            <v>42905</v>
          </cell>
        </row>
        <row r="12">
          <cell r="A12" t="str">
            <v>HUTL</v>
          </cell>
          <cell r="B12">
            <v>43475</v>
          </cell>
        </row>
        <row r="13">
          <cell r="A13" t="str">
            <v>HGR</v>
          </cell>
          <cell r="B13">
            <v>42907</v>
          </cell>
        </row>
        <row r="14">
          <cell r="A14" t="str">
            <v>HPF</v>
          </cell>
          <cell r="B14">
            <v>41933</v>
          </cell>
        </row>
        <row r="15">
          <cell r="A15" t="str">
            <v>HPF.U</v>
          </cell>
          <cell r="B15">
            <v>41933</v>
          </cell>
        </row>
        <row r="16">
          <cell r="A16" t="str">
            <v>HUBL</v>
          </cell>
          <cell r="B16">
            <v>43131</v>
          </cell>
        </row>
        <row r="17">
          <cell r="A17" t="str">
            <v>HUBL.U</v>
          </cell>
          <cell r="B17">
            <v>43131</v>
          </cell>
        </row>
        <row r="18">
          <cell r="A18" t="str">
            <v>HGGG</v>
          </cell>
          <cell r="B18">
            <v>43475</v>
          </cell>
        </row>
        <row r="19">
          <cell r="A19" t="str">
            <v>HBLK</v>
          </cell>
          <cell r="B19">
            <v>43133</v>
          </cell>
        </row>
        <row r="20">
          <cell r="A20" t="str">
            <v>TRVL</v>
          </cell>
          <cell r="B20">
            <v>44207</v>
          </cell>
        </row>
        <row r="21">
          <cell r="A21" t="str">
            <v>TRVL.U</v>
          </cell>
          <cell r="B21">
            <v>44207</v>
          </cell>
        </row>
        <row r="22">
          <cell r="A22" t="str">
            <v>HCLN</v>
          </cell>
          <cell r="B22">
            <v>44207</v>
          </cell>
        </row>
        <row r="23">
          <cell r="A23" t="str">
            <v>HRR.UN</v>
          </cell>
          <cell r="B23">
            <v>41354</v>
          </cell>
        </row>
        <row r="24">
          <cell r="A24" t="str">
            <v>HRR Class F</v>
          </cell>
          <cell r="B24">
            <v>41354</v>
          </cell>
        </row>
        <row r="25">
          <cell r="A25" t="str">
            <v>HRV100 A</v>
          </cell>
          <cell r="B25">
            <v>40834</v>
          </cell>
        </row>
        <row r="26">
          <cell r="A26" t="str">
            <v>HRV102 D</v>
          </cell>
          <cell r="B26">
            <v>41810</v>
          </cell>
        </row>
        <row r="27">
          <cell r="A27" t="str">
            <v>HRV101 F</v>
          </cell>
          <cell r="B27">
            <v>40834</v>
          </cell>
        </row>
        <row r="28">
          <cell r="A28" t="str">
            <v>HRV111 R</v>
          </cell>
          <cell r="B28">
            <v>40109</v>
          </cell>
        </row>
        <row r="29">
          <cell r="A29" t="str">
            <v>HRV200 A</v>
          </cell>
          <cell r="B29">
            <v>41080</v>
          </cell>
        </row>
        <row r="30">
          <cell r="A30" t="str">
            <v>HRV202 D</v>
          </cell>
          <cell r="B30">
            <v>41810</v>
          </cell>
        </row>
        <row r="31">
          <cell r="A31" t="str">
            <v>HRV201 F</v>
          </cell>
          <cell r="B31">
            <v>41080</v>
          </cell>
        </row>
        <row r="32">
          <cell r="A32" t="str">
            <v>HRV211 R</v>
          </cell>
          <cell r="B32">
            <v>40358</v>
          </cell>
        </row>
        <row r="33">
          <cell r="A33" t="str">
            <v>PRM</v>
          </cell>
          <cell r="B33">
            <v>43063</v>
          </cell>
        </row>
        <row r="34">
          <cell r="A34" t="str">
            <v>PRM.PR.A</v>
          </cell>
          <cell r="B34">
            <v>43063</v>
          </cell>
        </row>
        <row r="35">
          <cell r="A35" t="str">
            <v>HDIF</v>
          </cell>
          <cell r="B35">
            <v>44603</v>
          </cell>
        </row>
        <row r="36">
          <cell r="A36" t="str">
            <v>HLIF</v>
          </cell>
          <cell r="B36">
            <v>44720</v>
          </cell>
        </row>
        <row r="37">
          <cell r="A37" t="str">
            <v>HHLE</v>
          </cell>
          <cell r="B37">
            <v>44854</v>
          </cell>
        </row>
        <row r="38">
          <cell r="A38" t="str">
            <v>HBFE</v>
          </cell>
          <cell r="B38">
            <v>44854</v>
          </cell>
        </row>
        <row r="39">
          <cell r="A39" t="str">
            <v>HTAE</v>
          </cell>
          <cell r="B39">
            <v>44854</v>
          </cell>
        </row>
        <row r="40">
          <cell r="A40" t="str">
            <v>HUTE</v>
          </cell>
          <cell r="B40">
            <v>44854</v>
          </cell>
        </row>
        <row r="41">
          <cell r="A41" t="str">
            <v>HLFE</v>
          </cell>
          <cell r="B41">
            <v>44854</v>
          </cell>
        </row>
        <row r="42">
          <cell r="A42" t="str">
            <v>HRIF</v>
          </cell>
          <cell r="B42">
            <v>45022</v>
          </cell>
        </row>
        <row r="43">
          <cell r="A43" t="str">
            <v>TRVI</v>
          </cell>
          <cell r="B43">
            <v>45022</v>
          </cell>
        </row>
        <row r="44">
          <cell r="A44" t="str">
            <v>HPYT</v>
          </cell>
          <cell r="B44">
            <v>45195</v>
          </cell>
        </row>
        <row r="45">
          <cell r="A45" t="str">
            <v>HPYT.B</v>
          </cell>
          <cell r="B45">
            <v>45453</v>
          </cell>
        </row>
        <row r="46">
          <cell r="A46" t="str">
            <v>HPYT.U</v>
          </cell>
          <cell r="B46">
            <v>45302</v>
          </cell>
        </row>
        <row r="47">
          <cell r="A47" t="str">
            <v>TBIL</v>
          </cell>
          <cell r="B47">
            <v>45302</v>
          </cell>
        </row>
        <row r="48">
          <cell r="A48" t="str">
            <v>HPYM</v>
          </cell>
          <cell r="B48">
            <v>45302</v>
          </cell>
        </row>
        <row r="49">
          <cell r="A49" t="str">
            <v>HPYM.U</v>
          </cell>
          <cell r="B49">
            <v>45302</v>
          </cell>
        </row>
        <row r="50">
          <cell r="A50" t="str">
            <v>HBIG</v>
          </cell>
          <cell r="B50">
            <v>45392</v>
          </cell>
        </row>
        <row r="51">
          <cell r="A51" t="str">
            <v>HBIE</v>
          </cell>
          <cell r="B51">
            <v>45392</v>
          </cell>
        </row>
        <row r="52">
          <cell r="A52" t="str">
            <v>HIND</v>
          </cell>
          <cell r="B52">
            <v>45392</v>
          </cell>
        </row>
        <row r="53">
          <cell r="A53" t="str">
            <v>LLYH</v>
          </cell>
          <cell r="B53">
            <v>45523</v>
          </cell>
        </row>
        <row r="54">
          <cell r="A54" t="str">
            <v>LLYH.U</v>
          </cell>
          <cell r="B54">
            <v>45523</v>
          </cell>
        </row>
        <row r="55">
          <cell r="A55" t="str">
            <v>AMZH</v>
          </cell>
          <cell r="B55">
            <v>45523</v>
          </cell>
        </row>
        <row r="56">
          <cell r="A56" t="str">
            <v>AMZH.U</v>
          </cell>
          <cell r="B56">
            <v>45523</v>
          </cell>
        </row>
        <row r="57">
          <cell r="A57" t="str">
            <v>MSFH</v>
          </cell>
          <cell r="B57">
            <v>45523</v>
          </cell>
        </row>
        <row r="58">
          <cell r="A58" t="str">
            <v>MSFH.U</v>
          </cell>
          <cell r="B58">
            <v>45523</v>
          </cell>
        </row>
        <row r="59">
          <cell r="A59" t="str">
            <v>NVDH</v>
          </cell>
          <cell r="B59">
            <v>45523</v>
          </cell>
        </row>
        <row r="60">
          <cell r="A60" t="str">
            <v>NVDH.U</v>
          </cell>
          <cell r="B60">
            <v>45523</v>
          </cell>
        </row>
        <row r="61">
          <cell r="A61" t="str">
            <v>LLHE</v>
          </cell>
          <cell r="B61">
            <v>45523</v>
          </cell>
        </row>
        <row r="62">
          <cell r="A62" t="str">
            <v>LLHE.U</v>
          </cell>
          <cell r="B62">
            <v>45523</v>
          </cell>
        </row>
        <row r="63">
          <cell r="A63" t="str">
            <v>AMHE</v>
          </cell>
          <cell r="B63">
            <v>45523</v>
          </cell>
        </row>
        <row r="64">
          <cell r="A64" t="str">
            <v>AMHE.U</v>
          </cell>
          <cell r="B64">
            <v>45523</v>
          </cell>
        </row>
        <row r="65">
          <cell r="A65" t="str">
            <v>MSHE</v>
          </cell>
          <cell r="B65">
            <v>45523</v>
          </cell>
        </row>
        <row r="66">
          <cell r="A66" t="str">
            <v>MSHE.U</v>
          </cell>
          <cell r="B66">
            <v>45523</v>
          </cell>
        </row>
        <row r="67">
          <cell r="A67" t="str">
            <v>NVHE</v>
          </cell>
          <cell r="B67">
            <v>45523</v>
          </cell>
        </row>
        <row r="68">
          <cell r="A68" t="str">
            <v>NVHE.U</v>
          </cell>
          <cell r="B68">
            <v>45523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SFH Benchmark"/>
      <sheetName val="MSFH"/>
      <sheetName val="MSFH Class U"/>
      <sheetName val="AMZH Class U"/>
      <sheetName val="MSFHu"/>
      <sheetName val="AMZH"/>
      <sheetName val="MSFH U"/>
    </sheetNames>
    <sheetDataSet>
      <sheetData sheetId="0">
        <row r="1">
          <cell r="A1" t="str">
            <v>Benchmark - MSFH</v>
          </cell>
        </row>
      </sheetData>
      <sheetData sheetId="1">
        <row r="1">
          <cell r="A1" t="str">
            <v>HRVS</v>
          </cell>
        </row>
      </sheetData>
      <sheetData sheetId="2">
        <row r="1">
          <cell r="A1" t="str">
            <v>HRVS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08/29/2025HRVSUUSD</v>
          </cell>
          <cell r="B4" t="str">
            <v>DISTRIBUTION</v>
          </cell>
          <cell r="C4">
            <v>1.6800000000000006</v>
          </cell>
          <cell r="D4"/>
          <cell r="E4" t="str">
            <v>Return</v>
          </cell>
          <cell r="X4">
            <v>45523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 t="str">
            <v>Benchmark Since Inception Compounded Annual Return</v>
          </cell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45523</v>
          </cell>
          <cell r="B6">
            <v>12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45523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45535</v>
          </cell>
          <cell r="B7">
            <v>11.9152</v>
          </cell>
          <cell r="C7"/>
          <cell r="D7">
            <v>0.99293333333333333</v>
          </cell>
          <cell r="E7">
            <v>-0.70666666666666655</v>
          </cell>
          <cell r="F7"/>
          <cell r="G7"/>
          <cell r="H7">
            <v>-0.70666666666666655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-0.70666666666666655</v>
          </cell>
          <cell r="Y7">
            <v>0.38709677419354838</v>
          </cell>
          <cell r="Z7"/>
          <cell r="AA7">
            <v>45535</v>
          </cell>
          <cell r="AB7">
            <v>0.99664998849781472</v>
          </cell>
          <cell r="AC7">
            <v>-0.33500115021852794</v>
          </cell>
          <cell r="AD7"/>
          <cell r="AE7"/>
          <cell r="AF7"/>
          <cell r="AG7"/>
          <cell r="AH7"/>
          <cell r="AI7"/>
          <cell r="AJ7"/>
        </row>
        <row r="8">
          <cell r="A8">
            <v>45565</v>
          </cell>
          <cell r="B8">
            <v>12.093</v>
          </cell>
          <cell r="C8">
            <v>0.14000000000000001</v>
          </cell>
          <cell r="D8">
            <v>1.0266718141533504</v>
          </cell>
          <cell r="E8">
            <v>2.6671814153350404</v>
          </cell>
          <cell r="F8"/>
          <cell r="G8"/>
          <cell r="H8">
            <v>1.9416666666666638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1.9416666666666638</v>
          </cell>
          <cell r="Y8">
            <v>1.3870967741935485</v>
          </cell>
          <cell r="Z8"/>
          <cell r="AA8">
            <v>45565</v>
          </cell>
          <cell r="AB8">
            <v>1.0220862966863342</v>
          </cell>
          <cell r="AC8">
            <v>1.8662295836209042</v>
          </cell>
          <cell r="AD8"/>
          <cell r="AE8"/>
          <cell r="AF8"/>
          <cell r="AG8"/>
          <cell r="AH8"/>
          <cell r="AI8"/>
          <cell r="AJ8"/>
        </row>
        <row r="9">
          <cell r="A9">
            <v>45596</v>
          </cell>
          <cell r="B9">
            <v>11.369400000000001</v>
          </cell>
          <cell r="C9">
            <v>0.14000000000000001</v>
          </cell>
          <cell r="D9">
            <v>0.95174067642437787</v>
          </cell>
          <cell r="E9">
            <v>-4.8259323575622126</v>
          </cell>
          <cell r="F9"/>
          <cell r="G9"/>
          <cell r="H9">
            <v>-2.9779692108382161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-2.9779692108382161</v>
          </cell>
          <cell r="Y9">
            <v>2.3870967741935485</v>
          </cell>
          <cell r="Z9"/>
          <cell r="AA9">
            <v>45596</v>
          </cell>
          <cell r="AB9">
            <v>0.99911079745942133</v>
          </cell>
          <cell r="AC9">
            <v>1.7756498734759818</v>
          </cell>
          <cell r="AD9"/>
          <cell r="AE9"/>
          <cell r="AF9"/>
          <cell r="AG9"/>
          <cell r="AH9"/>
          <cell r="AI9"/>
          <cell r="AJ9"/>
        </row>
        <row r="10">
          <cell r="A10">
            <v>45626</v>
          </cell>
          <cell r="B10">
            <v>11.760999999999999</v>
          </cell>
          <cell r="C10">
            <v>0.14000000000000001</v>
          </cell>
          <cell r="D10">
            <v>1.0467570848065861</v>
          </cell>
          <cell r="E10">
            <v>4.6757084806586136</v>
          </cell>
          <cell r="F10">
            <v>2.2812858643190381</v>
          </cell>
          <cell r="G10"/>
          <cell r="H10">
            <v>1.5584981108778262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1.5584981108778262</v>
          </cell>
          <cell r="Y10">
            <v>3.3870967741935485</v>
          </cell>
          <cell r="Z10"/>
          <cell r="AA10">
            <v>45626</v>
          </cell>
          <cell r="AB10">
            <v>1.0389760831791148</v>
          </cell>
          <cell r="AC10">
            <v>5.7424660685530426</v>
          </cell>
          <cell r="AD10"/>
          <cell r="AE10"/>
          <cell r="AF10"/>
          <cell r="AG10"/>
          <cell r="AH10"/>
          <cell r="AI10"/>
          <cell r="AJ10"/>
        </row>
        <row r="11">
          <cell r="A11">
            <v>45657</v>
          </cell>
          <cell r="B11">
            <v>11.5687</v>
          </cell>
          <cell r="C11">
            <v>0.14000000000000001</v>
          </cell>
          <cell r="D11">
            <v>0.99555309922625634</v>
          </cell>
          <cell r="E11">
            <v>-0.44469007737436561</v>
          </cell>
          <cell r="F11">
            <v>-0.81888902439466449</v>
          </cell>
          <cell r="G11"/>
          <cell r="H11">
            <v>1.1068775470483239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1.1068775470483239</v>
          </cell>
          <cell r="Y11">
            <v>4.387096774193548</v>
          </cell>
          <cell r="Z11"/>
          <cell r="AA11">
            <v>45657</v>
          </cell>
          <cell r="AB11">
            <v>1.0115981834498138</v>
          </cell>
          <cell r="AC11">
            <v>6.9688865884518281</v>
          </cell>
          <cell r="AD11"/>
          <cell r="AE11"/>
          <cell r="AF11"/>
          <cell r="AG11"/>
          <cell r="AH11"/>
          <cell r="AI11"/>
          <cell r="AJ11"/>
        </row>
        <row r="12">
          <cell r="A12">
            <v>45688</v>
          </cell>
          <cell r="B12">
            <v>11.3429</v>
          </cell>
          <cell r="C12">
            <v>0.14000000000000001</v>
          </cell>
          <cell r="D12">
            <v>0.99258343634116197</v>
          </cell>
          <cell r="E12">
            <v>-0.74165636588380268</v>
          </cell>
          <cell r="F12">
            <v>3.4373442166550472</v>
          </cell>
          <cell r="G12"/>
          <cell r="H12">
            <v>-0.74165636588380268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0.3570119533742977</v>
          </cell>
          <cell r="Y12">
            <v>5.387096774193548</v>
          </cell>
          <cell r="Z12"/>
          <cell r="AA12">
            <v>45688</v>
          </cell>
          <cell r="AB12">
            <v>1.0294358795145095</v>
          </cell>
          <cell r="AC12">
            <v>10.117609845870735</v>
          </cell>
          <cell r="AD12"/>
          <cell r="AE12"/>
          <cell r="AF12"/>
          <cell r="AG12"/>
          <cell r="AH12"/>
          <cell r="AI12"/>
          <cell r="AJ12"/>
        </row>
        <row r="13">
          <cell r="A13">
            <v>45716</v>
          </cell>
          <cell r="B13">
            <v>10.7965</v>
          </cell>
          <cell r="C13">
            <v>0.14000000000000001</v>
          </cell>
          <cell r="D13">
            <v>0.96417142000722922</v>
          </cell>
          <cell r="E13">
            <v>-3.5828579992770782</v>
          </cell>
          <cell r="F13">
            <v>-4.7235194270725867</v>
          </cell>
          <cell r="G13">
            <v>-2.5499905437417203</v>
          </cell>
          <cell r="H13">
            <v>-4.2979418707286605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-3.2386372772326255</v>
          </cell>
          <cell r="Y13">
            <v>6.387096774193548</v>
          </cell>
          <cell r="Z13"/>
          <cell r="AA13">
            <v>45716</v>
          </cell>
          <cell r="AB13">
            <v>0.97658932744911153</v>
          </cell>
          <cell r="AC13">
            <v>7.5396825396825573</v>
          </cell>
          <cell r="AD13"/>
          <cell r="AE13"/>
          <cell r="AF13"/>
          <cell r="AG13"/>
          <cell r="AH13"/>
          <cell r="AI13"/>
          <cell r="AJ13"/>
        </row>
        <row r="14">
          <cell r="A14">
            <v>45747</v>
          </cell>
          <cell r="B14">
            <v>10.1442</v>
          </cell>
          <cell r="C14">
            <v>0.14000000000000001</v>
          </cell>
          <cell r="D14">
            <v>0.95254943731764929</v>
          </cell>
          <cell r="E14">
            <v>-4.7450562682350705</v>
          </cell>
          <cell r="F14">
            <v>-8.839058378821619</v>
          </cell>
          <cell r="G14">
            <v>-9.5855653242922774</v>
          </cell>
          <cell r="H14">
            <v>-8.839058378821619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-7.8300183843389775</v>
          </cell>
          <cell r="Y14">
            <v>7.387096774193548</v>
          </cell>
          <cell r="Z14"/>
          <cell r="AA14">
            <v>45747</v>
          </cell>
          <cell r="AB14">
            <v>0.9305310444408792</v>
          </cell>
          <cell r="AC14">
            <v>6.9013112491389528E-2</v>
          </cell>
          <cell r="AD14"/>
          <cell r="AE14"/>
          <cell r="AF14"/>
          <cell r="AG14"/>
          <cell r="AH14"/>
          <cell r="AI14"/>
          <cell r="AJ14"/>
        </row>
        <row r="15">
          <cell r="A15">
            <v>45777</v>
          </cell>
          <cell r="B15">
            <v>10.4457</v>
          </cell>
          <cell r="C15">
            <v>0.14000000000000001</v>
          </cell>
          <cell r="D15">
            <v>1.0435224068926088</v>
          </cell>
          <cell r="E15">
            <v>4.3522406892608778</v>
          </cell>
          <cell r="F15">
            <v>-4.1607166388056278</v>
          </cell>
          <cell r="G15">
            <v>-0.86639057490597304</v>
          </cell>
          <cell r="H15">
            <v>-4.8715147848713336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-3.8185589411779075</v>
          </cell>
          <cell r="Y15">
            <v>8.387096774193548</v>
          </cell>
          <cell r="Z15"/>
          <cell r="AA15">
            <v>45777</v>
          </cell>
          <cell r="AB15">
            <v>1.0038793103448276</v>
          </cell>
          <cell r="AC15">
            <v>0.45721187025535848</v>
          </cell>
          <cell r="AD15"/>
          <cell r="AE15"/>
          <cell r="AF15"/>
          <cell r="AG15"/>
          <cell r="AH15"/>
          <cell r="AI15"/>
          <cell r="AJ15"/>
        </row>
        <row r="16">
          <cell r="A16">
            <v>45808</v>
          </cell>
          <cell r="B16">
            <v>11.515700000000001</v>
          </cell>
          <cell r="C16">
            <v>0.14000000000000001</v>
          </cell>
          <cell r="D16">
            <v>1.1158371387269403</v>
          </cell>
          <cell r="E16">
            <v>11.583713872694034</v>
          </cell>
          <cell r="F16">
            <v>10.91495713759465</v>
          </cell>
          <cell r="G16">
            <v>5.6758675896711352</v>
          </cell>
          <cell r="H16">
            <v>6.1478967538772133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7.3228239897099145</v>
          </cell>
          <cell r="Y16">
            <v>9.387096774193548</v>
          </cell>
          <cell r="Z16"/>
          <cell r="AA16">
            <v>45808</v>
          </cell>
          <cell r="AB16">
            <v>1.0544153427794476</v>
          </cell>
          <cell r="AC16">
            <v>5.9236254888428874</v>
          </cell>
          <cell r="AD16"/>
          <cell r="AE16"/>
          <cell r="AF16"/>
          <cell r="AG16"/>
          <cell r="AH16"/>
          <cell r="AI16"/>
          <cell r="AJ16"/>
        </row>
        <row r="17">
          <cell r="A17">
            <v>45838</v>
          </cell>
          <cell r="B17">
            <v>12.0481</v>
          </cell>
          <cell r="C17">
            <v>0.14000000000000001</v>
          </cell>
          <cell r="D17">
            <v>1.0583898503781792</v>
          </cell>
          <cell r="E17">
            <v>5.8389850378179231</v>
          </cell>
          <cell r="F17">
            <v>23.239026018566822</v>
          </cell>
          <cell r="G17">
            <v>12.345856563294522</v>
          </cell>
          <cell r="H17">
            <v>12.345856563294522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13.589387624632732</v>
          </cell>
          <cell r="Y17">
            <v>10.387096774193548</v>
          </cell>
          <cell r="Z17"/>
          <cell r="AA17">
            <v>45838</v>
          </cell>
          <cell r="AB17">
            <v>1.0476164621565858</v>
          </cell>
          <cell r="AC17">
            <v>10.967333793420742</v>
          </cell>
          <cell r="AD17"/>
          <cell r="AE17"/>
          <cell r="AF17"/>
          <cell r="AG17"/>
          <cell r="AH17"/>
          <cell r="AI17"/>
          <cell r="AJ17"/>
        </row>
        <row r="18">
          <cell r="A18">
            <v>45869</v>
          </cell>
          <cell r="B18">
            <v>12.604100000000001</v>
          </cell>
          <cell r="C18">
            <v>0.14000000000000001</v>
          </cell>
          <cell r="D18">
            <v>1.0577684448170253</v>
          </cell>
          <cell r="E18">
            <v>5.7768444817025255</v>
          </cell>
          <cell r="F18">
            <v>24.921469851906863</v>
          </cell>
          <cell r="G18">
            <v>19.723841470338034</v>
          </cell>
          <cell r="H18">
            <v>18.835901978592638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20.151269895426015</v>
          </cell>
          <cell r="Y18">
            <v>11.387096774193548</v>
          </cell>
          <cell r="Z18"/>
          <cell r="AA18">
            <v>45869</v>
          </cell>
          <cell r="AB18">
            <v>1.0183078517750712</v>
          </cell>
          <cell r="AC18">
            <v>12.998907292385532</v>
          </cell>
          <cell r="AD18"/>
          <cell r="AE18"/>
          <cell r="AF18"/>
          <cell r="AG18"/>
          <cell r="AH18"/>
          <cell r="AI18"/>
          <cell r="AJ18"/>
        </row>
        <row r="19">
          <cell r="A19">
            <v>45900</v>
          </cell>
          <cell r="B19">
            <v>12.0328</v>
          </cell>
          <cell r="C19">
            <v>0.14000000000000001</v>
          </cell>
          <cell r="D19">
            <v>0.96578097603160873</v>
          </cell>
          <cell r="E19">
            <v>-3.4219023968391271</v>
          </cell>
          <cell r="F19">
            <v>8.1222114712222506</v>
          </cell>
          <cell r="G19">
            <v>19.923704509525606</v>
          </cell>
          <cell r="H19">
            <v>14.76945340048179</v>
          </cell>
          <cell r="I19">
            <v>16.865661384827924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16.039810711041792</v>
          </cell>
          <cell r="Y19">
            <v>12.387096774193548</v>
          </cell>
          <cell r="Z19"/>
          <cell r="AA19">
            <v>45900</v>
          </cell>
          <cell r="AB19">
            <v>1.0070998689450714</v>
          </cell>
          <cell r="AC19">
            <v>13.801184725097748</v>
          </cell>
          <cell r="AD19">
            <v>13.342345671078771</v>
          </cell>
          <cell r="AE19">
            <v>15.501611220400569</v>
          </cell>
          <cell r="AF19"/>
          <cell r="AG19"/>
          <cell r="AH19"/>
          <cell r="AI19"/>
          <cell r="AJ19"/>
        </row>
        <row r="20">
          <cell r="A20">
            <v>45930</v>
          </cell>
          <cell r="B20"/>
          <cell r="C20"/>
          <cell r="D20">
            <v>0</v>
          </cell>
          <cell r="E20">
            <v>-100</v>
          </cell>
          <cell r="F20">
            <v>-100</v>
          </cell>
          <cell r="G20">
            <v>-100</v>
          </cell>
          <cell r="H20">
            <v>-100</v>
          </cell>
          <cell r="I20">
            <v>-100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-100</v>
          </cell>
          <cell r="Y20">
            <v>13.387096774193548</v>
          </cell>
          <cell r="Z20"/>
          <cell r="AA20">
            <v>45930</v>
          </cell>
          <cell r="AB20">
            <v>0</v>
          </cell>
          <cell r="AC20">
            <v>-100</v>
          </cell>
          <cell r="AD20">
            <v>-100</v>
          </cell>
          <cell r="AE20">
            <v>-100</v>
          </cell>
          <cell r="AF20"/>
          <cell r="AG20"/>
          <cell r="AH20"/>
          <cell r="AI20"/>
          <cell r="AJ20"/>
        </row>
        <row r="21">
          <cell r="A21">
            <v>45961</v>
          </cell>
          <cell r="B21"/>
          <cell r="C21"/>
          <cell r="D21" t="e">
            <v>#DIV/0!</v>
          </cell>
          <cell r="E21" t="e">
            <v>#DIV/0!</v>
          </cell>
          <cell r="F21" t="e">
            <v>#DIV/0!</v>
          </cell>
          <cell r="G21" t="e">
            <v>#DIV/0!</v>
          </cell>
          <cell r="H21" t="e">
            <v>#DIV/0!</v>
          </cell>
          <cell r="I21" t="e">
            <v>#DIV/0!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 t="e">
            <v>#DIV/0!</v>
          </cell>
          <cell r="Y21">
            <v>14.387096774193548</v>
          </cell>
          <cell r="Z21"/>
          <cell r="AA21">
            <v>45961</v>
          </cell>
          <cell r="AB21" t="e">
            <v>#DIV/0!</v>
          </cell>
          <cell r="AC21" t="e">
            <v>#DIV/0!</v>
          </cell>
          <cell r="AD21" t="e">
            <v>#DIV/0!</v>
          </cell>
          <cell r="AE21" t="e">
            <v>#DIV/0!</v>
          </cell>
          <cell r="AF21"/>
          <cell r="AG21"/>
          <cell r="AH21"/>
          <cell r="AI21"/>
          <cell r="AJ21"/>
        </row>
        <row r="22">
          <cell r="A22">
            <v>45991</v>
          </cell>
          <cell r="B22"/>
          <cell r="C22"/>
          <cell r="D22" t="e">
            <v>#DIV/0!</v>
          </cell>
          <cell r="E22" t="e">
            <v>#DIV/0!</v>
          </cell>
          <cell r="F22" t="e">
            <v>#DIV/0!</v>
          </cell>
          <cell r="G22" t="e">
            <v>#DIV/0!</v>
          </cell>
          <cell r="H22" t="e">
            <v>#DIV/0!</v>
          </cell>
          <cell r="I22" t="e">
            <v>#DIV/0!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 t="e">
            <v>#DIV/0!</v>
          </cell>
          <cell r="Y22">
            <v>15.387096774193548</v>
          </cell>
          <cell r="Z22"/>
          <cell r="AA22">
            <v>45991</v>
          </cell>
          <cell r="AB22" t="e">
            <v>#DIV/0!</v>
          </cell>
          <cell r="AC22" t="e">
            <v>#DIV/0!</v>
          </cell>
          <cell r="AD22" t="e">
            <v>#DIV/0!</v>
          </cell>
          <cell r="AE22" t="e">
            <v>#DIV/0!</v>
          </cell>
          <cell r="AF22"/>
          <cell r="AG22"/>
          <cell r="AH22"/>
          <cell r="AI22"/>
          <cell r="AJ22"/>
        </row>
        <row r="23">
          <cell r="A23">
            <v>46022</v>
          </cell>
          <cell r="B23"/>
          <cell r="C23"/>
          <cell r="D23" t="e">
            <v>#DIV/0!</v>
          </cell>
          <cell r="E23" t="e">
            <v>#DIV/0!</v>
          </cell>
          <cell r="F23" t="e">
            <v>#DIV/0!</v>
          </cell>
          <cell r="G23" t="e">
            <v>#DIV/0!</v>
          </cell>
          <cell r="H23" t="e">
            <v>#DIV/0!</v>
          </cell>
          <cell r="I23" t="e">
            <v>#DIV/0!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 t="e">
            <v>#DIV/0!</v>
          </cell>
          <cell r="Y23">
            <v>16.387096774193548</v>
          </cell>
          <cell r="Z23"/>
          <cell r="AA23">
            <v>46022</v>
          </cell>
          <cell r="AB23" t="e">
            <v>#DIV/0!</v>
          </cell>
          <cell r="AC23" t="e">
            <v>#DIV/0!</v>
          </cell>
          <cell r="AD23" t="e">
            <v>#DIV/0!</v>
          </cell>
          <cell r="AE23" t="e">
            <v>#DIV/0!</v>
          </cell>
          <cell r="AF23"/>
          <cell r="AG23"/>
          <cell r="AH23"/>
          <cell r="AI23"/>
          <cell r="AJ23"/>
        </row>
        <row r="24">
          <cell r="A24">
            <v>46053</v>
          </cell>
          <cell r="B24"/>
          <cell r="C24"/>
          <cell r="D24" t="e">
            <v>#DIV/0!</v>
          </cell>
          <cell r="E24" t="e">
            <v>#DIV/0!</v>
          </cell>
          <cell r="F24" t="e">
            <v>#DIV/0!</v>
          </cell>
          <cell r="G24" t="e">
            <v>#DIV/0!</v>
          </cell>
          <cell r="H24" t="e">
            <v>#DIV/0!</v>
          </cell>
          <cell r="I24" t="e">
            <v>#DIV/0!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 t="e">
            <v>#DIV/0!</v>
          </cell>
          <cell r="Y24">
            <v>17.387096774193548</v>
          </cell>
          <cell r="Z24"/>
          <cell r="AA24">
            <v>46053</v>
          </cell>
          <cell r="AB24" t="e">
            <v>#DIV/0!</v>
          </cell>
          <cell r="AC24" t="e">
            <v>#DIV/0!</v>
          </cell>
          <cell r="AD24" t="e">
            <v>#DIV/0!</v>
          </cell>
          <cell r="AE24" t="e">
            <v>#DIV/0!</v>
          </cell>
          <cell r="AF24"/>
          <cell r="AG24"/>
          <cell r="AH24"/>
          <cell r="AI24"/>
          <cell r="AJ24"/>
        </row>
        <row r="25">
          <cell r="A25">
            <v>46081</v>
          </cell>
          <cell r="B25"/>
          <cell r="C25"/>
          <cell r="D25" t="e">
            <v>#DIV/0!</v>
          </cell>
          <cell r="E25" t="e">
            <v>#DIV/0!</v>
          </cell>
          <cell r="F25" t="e">
            <v>#DIV/0!</v>
          </cell>
          <cell r="G25" t="e">
            <v>#DIV/0!</v>
          </cell>
          <cell r="H25" t="e">
            <v>#DIV/0!</v>
          </cell>
          <cell r="I25" t="e">
            <v>#DIV/0!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 t="e">
            <v>#DIV/0!</v>
          </cell>
          <cell r="Y25">
            <v>18.387096774193548</v>
          </cell>
          <cell r="Z25"/>
          <cell r="AA25">
            <v>46081</v>
          </cell>
          <cell r="AB25" t="e">
            <v>#DIV/0!</v>
          </cell>
          <cell r="AC25" t="e">
            <v>#DIV/0!</v>
          </cell>
          <cell r="AD25" t="e">
            <v>#DIV/0!</v>
          </cell>
          <cell r="AE25" t="e">
            <v>#DIV/0!</v>
          </cell>
          <cell r="AF25"/>
          <cell r="AG25"/>
          <cell r="AH25"/>
          <cell r="AI25"/>
          <cell r="AJ25"/>
        </row>
        <row r="26">
          <cell r="A26">
            <v>46112</v>
          </cell>
          <cell r="B26"/>
          <cell r="C26"/>
          <cell r="D26" t="e">
            <v>#DIV/0!</v>
          </cell>
          <cell r="E26" t="e">
            <v>#DIV/0!</v>
          </cell>
          <cell r="F26" t="e">
            <v>#DIV/0!</v>
          </cell>
          <cell r="G26" t="e">
            <v>#DIV/0!</v>
          </cell>
          <cell r="H26" t="e">
            <v>#DIV/0!</v>
          </cell>
          <cell r="I26" t="e">
            <v>#DIV/0!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 t="e">
            <v>#DIV/0!</v>
          </cell>
          <cell r="Y26">
            <v>19.387096774193548</v>
          </cell>
          <cell r="Z26"/>
          <cell r="AA26">
            <v>46112</v>
          </cell>
          <cell r="AB26" t="e">
            <v>#DIV/0!</v>
          </cell>
          <cell r="AC26" t="e">
            <v>#DIV/0!</v>
          </cell>
          <cell r="AD26" t="e">
            <v>#DIV/0!</v>
          </cell>
          <cell r="AE26" t="e">
            <v>#DIV/0!</v>
          </cell>
          <cell r="AF26"/>
          <cell r="AG26"/>
          <cell r="AH26"/>
          <cell r="AI26"/>
          <cell r="AJ26"/>
        </row>
        <row r="27">
          <cell r="A27">
            <v>46142</v>
          </cell>
          <cell r="B27"/>
          <cell r="C27"/>
          <cell r="D27" t="e">
            <v>#DIV/0!</v>
          </cell>
          <cell r="E27" t="e">
            <v>#DIV/0!</v>
          </cell>
          <cell r="F27" t="e">
            <v>#DIV/0!</v>
          </cell>
          <cell r="G27" t="e">
            <v>#DIV/0!</v>
          </cell>
          <cell r="H27" t="e">
            <v>#DIV/0!</v>
          </cell>
          <cell r="I27" t="e">
            <v>#DIV/0!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 t="e">
            <v>#DIV/0!</v>
          </cell>
          <cell r="Y27">
            <v>20.387096774193548</v>
          </cell>
          <cell r="Z27"/>
          <cell r="AA27">
            <v>46142</v>
          </cell>
          <cell r="AB27" t="e">
            <v>#DIV/0!</v>
          </cell>
          <cell r="AC27" t="e">
            <v>#DIV/0!</v>
          </cell>
          <cell r="AD27" t="e">
            <v>#DIV/0!</v>
          </cell>
          <cell r="AE27" t="e">
            <v>#DIV/0!</v>
          </cell>
          <cell r="AF27"/>
          <cell r="AG27"/>
          <cell r="AH27"/>
          <cell r="AI27"/>
          <cell r="AJ27"/>
        </row>
        <row r="28">
          <cell r="A28">
            <v>46173</v>
          </cell>
          <cell r="B28"/>
          <cell r="C28"/>
          <cell r="D28" t="e">
            <v>#DIV/0!</v>
          </cell>
          <cell r="E28" t="e">
            <v>#DIV/0!</v>
          </cell>
          <cell r="F28" t="e">
            <v>#DIV/0!</v>
          </cell>
          <cell r="G28" t="e">
            <v>#DIV/0!</v>
          </cell>
          <cell r="H28" t="e">
            <v>#DIV/0!</v>
          </cell>
          <cell r="I28" t="e">
            <v>#DIV/0!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 t="e">
            <v>#DIV/0!</v>
          </cell>
          <cell r="Y28">
            <v>21.387096774193548</v>
          </cell>
          <cell r="Z28"/>
          <cell r="AA28">
            <v>46173</v>
          </cell>
          <cell r="AB28" t="e">
            <v>#DIV/0!</v>
          </cell>
          <cell r="AC28" t="e">
            <v>#DIV/0!</v>
          </cell>
          <cell r="AD28" t="e">
            <v>#DIV/0!</v>
          </cell>
          <cell r="AE28" t="e">
            <v>#DIV/0!</v>
          </cell>
          <cell r="AF28"/>
          <cell r="AG28"/>
          <cell r="AH28"/>
          <cell r="AI28"/>
          <cell r="AJ28"/>
        </row>
        <row r="29">
          <cell r="A29">
            <v>46203</v>
          </cell>
          <cell r="B29"/>
          <cell r="C29"/>
          <cell r="D29" t="e">
            <v>#DIV/0!</v>
          </cell>
          <cell r="E29" t="e">
            <v>#DIV/0!</v>
          </cell>
          <cell r="F29" t="e">
            <v>#DIV/0!</v>
          </cell>
          <cell r="G29" t="e">
            <v>#DIV/0!</v>
          </cell>
          <cell r="H29" t="e">
            <v>#DIV/0!</v>
          </cell>
          <cell r="I29" t="e">
            <v>#DIV/0!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 t="e">
            <v>#DIV/0!</v>
          </cell>
          <cell r="Y29">
            <v>22.387096774193548</v>
          </cell>
          <cell r="Z29"/>
          <cell r="AA29">
            <v>46203</v>
          </cell>
          <cell r="AB29" t="e">
            <v>#DIV/0!</v>
          </cell>
          <cell r="AC29" t="e">
            <v>#DIV/0!</v>
          </cell>
          <cell r="AD29" t="e">
            <v>#DIV/0!</v>
          </cell>
          <cell r="AE29" t="e">
            <v>#DIV/0!</v>
          </cell>
          <cell r="AF29"/>
          <cell r="AG29"/>
          <cell r="AH29"/>
          <cell r="AI29"/>
          <cell r="AJ29"/>
        </row>
        <row r="30">
          <cell r="A30">
            <v>46234</v>
          </cell>
          <cell r="B30"/>
          <cell r="C30"/>
          <cell r="D30" t="e">
            <v>#DIV/0!</v>
          </cell>
          <cell r="E30" t="e">
            <v>#DIV/0!</v>
          </cell>
          <cell r="F30" t="e">
            <v>#DIV/0!</v>
          </cell>
          <cell r="G30" t="e">
            <v>#DIV/0!</v>
          </cell>
          <cell r="H30" t="e">
            <v>#DIV/0!</v>
          </cell>
          <cell r="I30" t="e">
            <v>#DIV/0!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 t="e">
            <v>#DIV/0!</v>
          </cell>
          <cell r="Y30">
            <v>23.387096774193548</v>
          </cell>
          <cell r="Z30"/>
          <cell r="AA30">
            <v>46234</v>
          </cell>
          <cell r="AB30" t="e">
            <v>#DIV/0!</v>
          </cell>
          <cell r="AC30" t="e">
            <v>#DIV/0!</v>
          </cell>
          <cell r="AD30" t="e">
            <v>#DIV/0!</v>
          </cell>
          <cell r="AE30" t="e">
            <v>#DIV/0!</v>
          </cell>
          <cell r="AF30"/>
          <cell r="AG30"/>
          <cell r="AH30"/>
          <cell r="AI30"/>
          <cell r="AJ30"/>
        </row>
        <row r="31">
          <cell r="A31">
            <v>46265</v>
          </cell>
          <cell r="B31"/>
          <cell r="C31"/>
          <cell r="D31" t="e">
            <v>#DIV/0!</v>
          </cell>
          <cell r="E31" t="e">
            <v>#DIV/0!</v>
          </cell>
          <cell r="F31" t="e">
            <v>#DIV/0!</v>
          </cell>
          <cell r="G31" t="e">
            <v>#DIV/0!</v>
          </cell>
          <cell r="H31" t="e">
            <v>#DIV/0!</v>
          </cell>
          <cell r="I31" t="e">
            <v>#DIV/0!</v>
          </cell>
          <cell r="J31" t="e">
            <v>#DIV/0!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 t="e">
            <v>#DIV/0!</v>
          </cell>
          <cell r="Y31">
            <v>24.387096774193548</v>
          </cell>
          <cell r="Z31"/>
          <cell r="AA31">
            <v>46265</v>
          </cell>
          <cell r="AB31" t="e">
            <v>#DIV/0!</v>
          </cell>
          <cell r="AC31" t="e">
            <v>#DIV/0!</v>
          </cell>
          <cell r="AD31" t="e">
            <v>#DIV/0!</v>
          </cell>
          <cell r="AE31" t="e">
            <v>#DIV/0!</v>
          </cell>
          <cell r="AF31"/>
          <cell r="AG31" t="e">
            <v>#DIV/0!</v>
          </cell>
          <cell r="AH31"/>
          <cell r="AI31"/>
          <cell r="AJ31"/>
        </row>
        <row r="32">
          <cell r="A32">
            <v>46295</v>
          </cell>
          <cell r="B32"/>
          <cell r="C32"/>
          <cell r="D32" t="e">
            <v>#DIV/0!</v>
          </cell>
          <cell r="E32" t="e">
            <v>#DIV/0!</v>
          </cell>
          <cell r="F32" t="e">
            <v>#DIV/0!</v>
          </cell>
          <cell r="G32" t="e">
            <v>#DIV/0!</v>
          </cell>
          <cell r="H32" t="e">
            <v>#DIV/0!</v>
          </cell>
          <cell r="I32" t="e">
            <v>#DIV/0!</v>
          </cell>
          <cell r="J32" t="e">
            <v>#DIV/0!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 t="e">
            <v>#DIV/0!</v>
          </cell>
          <cell r="Y32">
            <v>25.387096774193548</v>
          </cell>
          <cell r="Z32"/>
          <cell r="AA32">
            <v>46295</v>
          </cell>
          <cell r="AB32" t="e">
            <v>#DIV/0!</v>
          </cell>
          <cell r="AC32" t="e">
            <v>#DIV/0!</v>
          </cell>
          <cell r="AD32" t="e">
            <v>#DIV/0!</v>
          </cell>
          <cell r="AE32" t="e">
            <v>#DIV/0!</v>
          </cell>
          <cell r="AF32"/>
          <cell r="AG32" t="e">
            <v>#DIV/0!</v>
          </cell>
          <cell r="AH32"/>
          <cell r="AI32"/>
          <cell r="AJ32"/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Income_ETFs_ap"/>
      <sheetName val="Income_ETFs_New_ap"/>
      <sheetName val="Fixed_Income_ETFs_ap"/>
      <sheetName val="Enhanced_Equity_ap"/>
      <sheetName val="Enhanced_Equity_New_ap"/>
      <sheetName val="Multi_Sector_New_ap"/>
      <sheetName val="Digital_Sector_New_ap"/>
      <sheetName val="Growth_ETFs_ap"/>
      <sheetName val="Growth_ETFs_New_ap"/>
      <sheetName val="Structured_Funds_ap"/>
      <sheetName val="HHL_ap"/>
      <sheetName val="HBF_ap"/>
      <sheetName val="HTA_ap"/>
      <sheetName val="HUTL_ap"/>
      <sheetName val="HGR_ap"/>
      <sheetName val="HPF_ap"/>
      <sheetName val="HUBL_ap"/>
      <sheetName val="HGGG_ap"/>
      <sheetName val="HBLK_ap"/>
      <sheetName val="TRVL_ap"/>
      <sheetName val="HCLN_ap"/>
      <sheetName val="PRM_ap"/>
      <sheetName val="HDIF_ap"/>
      <sheetName val="HLIF_ap"/>
      <sheetName val="HHLE_ap"/>
      <sheetName val="HTAE_ap"/>
      <sheetName val="HUTE_ap"/>
      <sheetName val="HRIF_ap"/>
      <sheetName val="TRVI_ap"/>
      <sheetName val="HPYT_ap"/>
      <sheetName val="TBIL_ap"/>
      <sheetName val="HPYM_ap"/>
      <sheetName val="HBIG_ap"/>
      <sheetName val="HBIE_ap"/>
      <sheetName val="HIND_ap"/>
    </sheetNames>
    <sheetDataSet>
      <sheetData sheetId="0">
        <row r="1">
          <cell r="A1">
            <v>45900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B1F8C-CDFE-4CA4-ACD0-637D0A092672}">
  <dimension ref="A1:H3"/>
  <sheetViews>
    <sheetView tabSelected="1" workbookViewId="0">
      <selection activeCell="R29" sqref="R29"/>
    </sheetView>
  </sheetViews>
  <sheetFormatPr defaultColWidth="8.86328125" defaultRowHeight="14.25" x14ac:dyDescent="0.45"/>
  <cols>
    <col min="2" max="2" width="48" bestFit="1" customWidth="1"/>
    <col min="3" max="3" width="10" customWidth="1"/>
    <col min="4" max="4" width="7.265625" customWidth="1"/>
  </cols>
  <sheetData>
    <row r="1" spans="1:8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45">
      <c r="A2" t="s">
        <v>8</v>
      </c>
      <c r="B2" t="s">
        <v>9</v>
      </c>
      <c r="C2" s="1">
        <f>IF(DATEDIF(VLOOKUP($A2,[1]Sheet1!$A:$B,2,0),[1]Sheet1!$A$1,"y")&gt;=[1]Sheet1!C$2,ROUND(VLOOKUP([1]Sheet1!$A$1,'[2]MSFH Class U'!$A:$AZ,[1]Sheet1!C$1,0),2),"-")</f>
        <v>-3.42</v>
      </c>
      <c r="D2" s="1">
        <f>IF(DATEDIF(VLOOKUP($A2,[1]Sheet1!$A:$B,2,0),[1]Sheet1!$A$1,"y")&gt;=[1]Sheet1!D$2,ROUND(VLOOKUP([1]Sheet1!$A$1,'[2]MSFH Class U'!$A:$AZ,[1]Sheet1!D$1,0),2),"-")</f>
        <v>8.1199999999999992</v>
      </c>
      <c r="E2" s="1">
        <f>IF(DATEDIF(VLOOKUP($A2,[1]Sheet1!$A:$B,2,0),[1]Sheet1!$A$1,"y")&gt;=[1]Sheet1!E$2,ROUND(VLOOKUP([1]Sheet1!$A$1,'[2]MSFH Class U'!$A:$AZ,[1]Sheet1!E$1,0),2),"-")</f>
        <v>19.920000000000002</v>
      </c>
      <c r="F2" s="1">
        <f>IF(DATEDIF(VLOOKUP($A2,[1]Sheet1!$A:$B,2,0),[1]Sheet1!$A$1,"y")&gt;=[1]Sheet1!F$2,ROUND(VLOOKUP([1]Sheet1!$A$1,'[2]MSFH Class U'!$A:$AZ,[1]Sheet1!F$1,0),2),"-")</f>
        <v>14.77</v>
      </c>
      <c r="G2" s="1">
        <f>IF(DATEDIF(VLOOKUP($A2,[1]Sheet1!$A:$B,2,0),[1]Sheet1!$A$1,"y")&gt;=[1]Sheet1!G$2,ROUND(VLOOKUP([1]Sheet1!$A$1,'[2]MSFH Class U'!$A:$AZ,[1]Sheet1!G$1,0),2),"-")</f>
        <v>16.87</v>
      </c>
      <c r="H2" s="1">
        <f>IF(DATEDIF(VLOOKUP($A2,[1]Sheet1!$A:$B,2,0),[1]Sheet1!$A$1,"y")&gt;=[1]Sheet1!V$2,ROUND(VLOOKUP([1]Sheet1!$A$1,'[2]MSFH Class U'!$A:$AZ,[1]Sheet1!V$1,0),2),"-")</f>
        <v>15.5</v>
      </c>
    </row>
    <row r="3" spans="1:8" x14ac:dyDescent="0.45">
      <c r="A3" t="str">
        <f>"As at "&amp;TEXT([3]Sheet1!$A$1,"mmmm d, yyyy")</f>
        <v>As at August 31, 2025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MSFH-U_ap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dcterms:created xsi:type="dcterms:W3CDTF">2025-09-05T13:40:53Z</dcterms:created>
  <dcterms:modified xsi:type="dcterms:W3CDTF">2025-09-05T13:40:54Z</dcterms:modified>
</cp:coreProperties>
</file>