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HHIS_csv\As_at_October_31_2025\excel\"/>
    </mc:Choice>
  </mc:AlternateContent>
  <xr:revisionPtr revIDLastSave="0" documentId="8_{FD95B46C-0CE8-4911-AFCD-86AB0217A16E}" xr6:coauthVersionLast="47" xr6:coauthVersionMax="47" xr10:uidLastSave="{00000000-0000-0000-0000-000000000000}"/>
  <bookViews>
    <workbookView xWindow="-98" yWindow="-98" windowWidth="21795" windowHeight="13096" xr2:uid="{28C4F1EC-3830-447A-875A-3DE125B1AA77}"/>
  </bookViews>
  <sheets>
    <sheet name="MSHE_ap" sheetId="1" r:id="rId1"/>
  </sheets>
  <externalReferences>
    <externalReference r:id="rId2"/>
    <externalReference r:id="rId3"/>
    <externalReference r:id="rId4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<sst xmlns="http://schemas.openxmlformats.org/spreadsheetml/2006/main" count="10" uniqueCount="10">
  <si>
    <t>Ticker</t>
  </si>
  <si>
    <t>ETF</t>
  </si>
  <si>
    <t>1M</t>
  </si>
  <si>
    <t>3M</t>
  </si>
  <si>
    <t>6M</t>
  </si>
  <si>
    <t>YTD</t>
  </si>
  <si>
    <t>1Y</t>
  </si>
  <si>
    <t>SI</t>
  </si>
  <si>
    <t>MSHE</t>
  </si>
  <si>
    <t>Harvest Microsoft Enhanced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</si>
</sst>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-hhis.xlsx" TargetMode="External"/><Relationship Id="rId1" Type="http://schemas.openxmlformats.org/officeDocument/2006/relationships/externalLinkPath" Target="/27-Gordon's%20Backup/Website/annualized_performance-hhi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U%20Harvest%20Microsoft%20Enhanced%20High%20Income%20Shares%20ETF.xlsx" TargetMode="External"/><Relationship Id="rId1" Type="http://schemas.openxmlformats.org/officeDocument/2006/relationships/externalLinkPath" Target="file:///W:\Performance\Final%20monthly%20Performance%20data\MASTER%20Data%20Files\HRVU%20Harvest%20Microsoft%20Enhanced%20High%20Income%20Shares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High_Income_Shares_ap"/>
      <sheetName val="Enhanced_High_Income_Shares_ap"/>
      <sheetName val="LLYH_ap"/>
      <sheetName val="LLYH-U_ap"/>
      <sheetName val="AMZH_ap"/>
      <sheetName val="AMZH-U_ap"/>
      <sheetName val="MSFH_ap"/>
      <sheetName val="MSFH-U_ap"/>
      <sheetName val="NVDH_ap"/>
      <sheetName val="NVDH-U_ap"/>
      <sheetName val="LLHE_ap"/>
      <sheetName val="LLHE-U_ap"/>
      <sheetName val="AMHE_ap"/>
      <sheetName val="AMHE-U_ap"/>
      <sheetName val="MSHE_ap"/>
      <sheetName val="MSHE-U_ap"/>
      <sheetName val="NVHE_ap"/>
      <sheetName val="NVHE-U_ap"/>
    </sheetNames>
    <sheetDataSet>
      <sheetData sheetId="0">
        <row r="1">
          <cell r="A1">
            <v>45961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  <row r="53">
          <cell r="A53" t="str">
            <v>LLYH</v>
          </cell>
          <cell r="B53">
            <v>45523</v>
          </cell>
        </row>
        <row r="54">
          <cell r="A54" t="str">
            <v>LLYH.U</v>
          </cell>
          <cell r="B54">
            <v>45523</v>
          </cell>
        </row>
        <row r="55">
          <cell r="A55" t="str">
            <v>AMZH</v>
          </cell>
          <cell r="B55">
            <v>45523</v>
          </cell>
        </row>
        <row r="56">
          <cell r="A56" t="str">
            <v>AMZH.U</v>
          </cell>
          <cell r="B56">
            <v>45523</v>
          </cell>
        </row>
        <row r="57">
          <cell r="A57" t="str">
            <v>MSFH</v>
          </cell>
          <cell r="B57">
            <v>45523</v>
          </cell>
        </row>
        <row r="58">
          <cell r="A58" t="str">
            <v>MSFH.U</v>
          </cell>
          <cell r="B58">
            <v>45523</v>
          </cell>
        </row>
        <row r="59">
          <cell r="A59" t="str">
            <v>NVDH</v>
          </cell>
          <cell r="B59">
            <v>45523</v>
          </cell>
        </row>
        <row r="60">
          <cell r="A60" t="str">
            <v>NVDH.U</v>
          </cell>
          <cell r="B60">
            <v>45523</v>
          </cell>
        </row>
        <row r="61">
          <cell r="A61" t="str">
            <v>LLHE</v>
          </cell>
          <cell r="B61">
            <v>45523</v>
          </cell>
        </row>
        <row r="62">
          <cell r="A62" t="str">
            <v>LLHE.U</v>
          </cell>
          <cell r="B62">
            <v>45523</v>
          </cell>
        </row>
        <row r="63">
          <cell r="A63" t="str">
            <v>AMHE</v>
          </cell>
          <cell r="B63">
            <v>45523</v>
          </cell>
        </row>
        <row r="64">
          <cell r="A64" t="str">
            <v>AMHE.U</v>
          </cell>
          <cell r="B64">
            <v>45523</v>
          </cell>
        </row>
        <row r="65">
          <cell r="A65" t="str">
            <v>MSHE</v>
          </cell>
          <cell r="B65">
            <v>45523</v>
          </cell>
        </row>
        <row r="66">
          <cell r="A66" t="str">
            <v>MSHE.U</v>
          </cell>
          <cell r="B66">
            <v>45523</v>
          </cell>
        </row>
        <row r="67">
          <cell r="A67" t="str">
            <v>NVHE</v>
          </cell>
          <cell r="B67">
            <v>45523</v>
          </cell>
        </row>
        <row r="68">
          <cell r="A68" t="str">
            <v>NVHE.U</v>
          </cell>
          <cell r="B68">
            <v>45523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SHE Benchmark"/>
      <sheetName val="MSHE"/>
      <sheetName val="MSHE Class U"/>
      <sheetName val="AMHE Class U"/>
      <sheetName val="MSHE u"/>
      <sheetName val="MSHEu"/>
    </sheetNames>
    <sheetDataSet>
      <sheetData sheetId="0"/>
      <sheetData sheetId="1">
        <row r="1">
          <cell r="A1" t="str">
            <v>HRVU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10/31/2025HRVUACAD</v>
          </cell>
          <cell r="B4" t="str">
            <v>DISTRIBUTION</v>
          </cell>
          <cell r="C4">
            <v>2.2399999999999998</v>
          </cell>
          <cell r="D4"/>
          <cell r="E4" t="str">
            <v>Return</v>
          </cell>
          <cell r="X4">
            <v>45523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45523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45523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45535</v>
          </cell>
          <cell r="B7">
            <v>11.712199999999999</v>
          </cell>
          <cell r="C7"/>
          <cell r="D7">
            <v>0.97601666666666664</v>
          </cell>
          <cell r="E7">
            <v>-2.3983333333333356</v>
          </cell>
          <cell r="F7"/>
          <cell r="G7"/>
          <cell r="H7">
            <v>-2.3983333333333356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-2.3983333333333356</v>
          </cell>
          <cell r="Y7">
            <v>0.38709677419354838</v>
          </cell>
          <cell r="Z7"/>
          <cell r="AA7">
            <v>45535</v>
          </cell>
          <cell r="AB7">
            <v>0.99664998849781472</v>
          </cell>
          <cell r="AC7">
            <v>-0.33500115021852794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45565</v>
          </cell>
          <cell r="B8">
            <v>12.0364</v>
          </cell>
          <cell r="C8">
            <v>0.16</v>
          </cell>
          <cell r="D8">
            <v>1.0413415071463945</v>
          </cell>
          <cell r="E8">
            <v>4.1341507146394507</v>
          </cell>
          <cell r="F8"/>
          <cell r="G8"/>
          <cell r="H8">
            <v>1.6366666666666863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1.6366666666666863</v>
          </cell>
          <cell r="Y8">
            <v>1.3870967741935485</v>
          </cell>
          <cell r="Z8"/>
          <cell r="AA8">
            <v>45565</v>
          </cell>
          <cell r="AB8">
            <v>1.0220862966863342</v>
          </cell>
          <cell r="AC8">
            <v>1.8662295836209042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45596</v>
          </cell>
          <cell r="B9">
            <v>11.4854</v>
          </cell>
          <cell r="C9">
            <v>0.16</v>
          </cell>
          <cell r="D9">
            <v>0.96751520388155932</v>
          </cell>
          <cell r="E9">
            <v>-3.2484796118440684</v>
          </cell>
          <cell r="F9"/>
          <cell r="G9"/>
          <cell r="H9">
            <v>-1.6649797281579004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-1.6649797281579004</v>
          </cell>
          <cell r="Y9">
            <v>2.3870967741935485</v>
          </cell>
          <cell r="Z9"/>
          <cell r="AA9">
            <v>45596</v>
          </cell>
          <cell r="AB9">
            <v>0.99911079745942133</v>
          </cell>
          <cell r="AC9">
            <v>1.7756498734759818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45626</v>
          </cell>
          <cell r="B10">
            <v>12.059699999999999</v>
          </cell>
          <cell r="C10">
            <v>0.16</v>
          </cell>
          <cell r="D10">
            <v>1.0639333414595922</v>
          </cell>
          <cell r="E10">
            <v>6.3933341459592175</v>
          </cell>
          <cell r="F10">
            <v>7.1927460599897852</v>
          </cell>
          <cell r="G10"/>
          <cell r="H10">
            <v>4.6219067003177017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4.6219067003177017</v>
          </cell>
          <cell r="Y10">
            <v>3.3870967741935485</v>
          </cell>
          <cell r="Z10"/>
          <cell r="AA10">
            <v>45626</v>
          </cell>
          <cell r="AB10">
            <v>1.0389760831791148</v>
          </cell>
          <cell r="AC10">
            <v>5.7424660685530426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45657</v>
          </cell>
          <cell r="B11">
            <v>12.0723</v>
          </cell>
          <cell r="C11">
            <v>0.16</v>
          </cell>
          <cell r="D11">
            <v>1.0143121304841747</v>
          </cell>
          <cell r="E11">
            <v>1.4312130484174679</v>
          </cell>
          <cell r="F11">
            <v>4.410418563362084</v>
          </cell>
          <cell r="G11"/>
          <cell r="H11">
            <v>6.1192690805157879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6.1192690805157879</v>
          </cell>
          <cell r="Y11">
            <v>4.387096774193548</v>
          </cell>
          <cell r="Z11"/>
          <cell r="AA11">
            <v>45657</v>
          </cell>
          <cell r="AB11">
            <v>1.0115981834498138</v>
          </cell>
          <cell r="AC11">
            <v>6.9688865884518281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45688</v>
          </cell>
          <cell r="B12">
            <v>11.8535</v>
          </cell>
          <cell r="C12">
            <v>0.16</v>
          </cell>
          <cell r="D12">
            <v>0.99512934569220446</v>
          </cell>
          <cell r="E12">
            <v>-0.48706543077955411</v>
          </cell>
          <cell r="F12">
            <v>7.3904276558811599</v>
          </cell>
          <cell r="G12"/>
          <cell r="H12">
            <v>-0.48706543077955411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5.6023988054286544</v>
          </cell>
          <cell r="Y12">
            <v>5.387096774193548</v>
          </cell>
          <cell r="Z12"/>
          <cell r="AA12">
            <v>45688</v>
          </cell>
          <cell r="AB12">
            <v>1.0294358795145095</v>
          </cell>
          <cell r="AC12">
            <v>10.117609845870735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45716</v>
          </cell>
          <cell r="B13">
            <v>11.0762</v>
          </cell>
          <cell r="C13">
            <v>0.16</v>
          </cell>
          <cell r="D13">
            <v>0.94792255451976204</v>
          </cell>
          <cell r="E13">
            <v>-5.207744548023796</v>
          </cell>
          <cell r="F13">
            <v>-4.3193736415122803</v>
          </cell>
          <cell r="G13">
            <v>2.5626908410613769</v>
          </cell>
          <cell r="H13">
            <v>-5.6694448553866188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0.10289563905658827</v>
          </cell>
          <cell r="Y13">
            <v>6.387096774193548</v>
          </cell>
          <cell r="Z13"/>
          <cell r="AA13">
            <v>45716</v>
          </cell>
          <cell r="AB13">
            <v>0.97658932744911153</v>
          </cell>
          <cell r="AC13">
            <v>7.5396825396825573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45747</v>
          </cell>
          <cell r="B14">
            <v>10.1629</v>
          </cell>
          <cell r="C14">
            <v>0.16</v>
          </cell>
          <cell r="D14">
            <v>0.93198931041331867</v>
          </cell>
          <cell r="E14">
            <v>-6.8010689586681323</v>
          </cell>
          <cell r="F14">
            <v>-12.084930959866247</v>
          </cell>
          <cell r="G14">
            <v>-8.2075084349275897</v>
          </cell>
          <cell r="H14">
            <v>-12.084930959866247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-6.7051713229792416</v>
          </cell>
          <cell r="Y14">
            <v>7.387096774193548</v>
          </cell>
          <cell r="Z14"/>
          <cell r="AA14">
            <v>45747</v>
          </cell>
          <cell r="AB14">
            <v>0.9305310444408792</v>
          </cell>
          <cell r="AC14">
            <v>6.9013112491389528E-2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45777</v>
          </cell>
          <cell r="B15">
            <v>10.113799999999999</v>
          </cell>
          <cell r="C15">
            <v>0.16</v>
          </cell>
          <cell r="D15">
            <v>1.0109122396166448</v>
          </cell>
          <cell r="E15">
            <v>1.0912239616644781</v>
          </cell>
          <cell r="F15">
            <v>-10.690585375519001</v>
          </cell>
          <cell r="G15">
            <v>-4.0902376978057875</v>
          </cell>
          <cell r="H15">
            <v>-11.125580660586444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-5.6871157974617725</v>
          </cell>
          <cell r="Y15">
            <v>8.387096774193548</v>
          </cell>
          <cell r="Z15"/>
          <cell r="AA15">
            <v>45777</v>
          </cell>
          <cell r="AB15">
            <v>1.0038793103448276</v>
          </cell>
          <cell r="AC15">
            <v>0.45721187025535848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45808</v>
          </cell>
          <cell r="B16">
            <v>11.4908</v>
          </cell>
          <cell r="C16">
            <v>0.16</v>
          </cell>
          <cell r="D16">
            <v>1.1519705748581148</v>
          </cell>
          <cell r="E16">
            <v>15.197057485811483</v>
          </cell>
          <cell r="F16">
            <v>8.533990688012727</v>
          </cell>
          <cell r="G16">
            <v>3.846002102153312</v>
          </cell>
          <cell r="H16">
            <v>2.3807159366054043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8.6456674313247781</v>
          </cell>
          <cell r="Y16">
            <v>9.387096774193548</v>
          </cell>
          <cell r="Z16"/>
          <cell r="AA16">
            <v>45808</v>
          </cell>
          <cell r="AB16">
            <v>1.0544153427794476</v>
          </cell>
          <cell r="AC16">
            <v>5.9236254888428874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45838</v>
          </cell>
          <cell r="B17">
            <v>12.1214</v>
          </cell>
          <cell r="C17">
            <v>0.16</v>
          </cell>
          <cell r="D17">
            <v>1.0688028683816617</v>
          </cell>
          <cell r="E17">
            <v>6.8802868381661719</v>
          </cell>
          <cell r="F17">
            <v>24.466492553237806</v>
          </cell>
          <cell r="G17">
            <v>9.4248028600119724</v>
          </cell>
          <cell r="H17">
            <v>9.4248028600119724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16.120800987840013</v>
          </cell>
          <cell r="Y17">
            <v>10.387096774193548</v>
          </cell>
          <cell r="Z17"/>
          <cell r="AA17">
            <v>45838</v>
          </cell>
          <cell r="AB17">
            <v>1.0476164621565858</v>
          </cell>
          <cell r="AC17">
            <v>10.967333793420742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45869</v>
          </cell>
          <cell r="B18">
            <v>13.1089</v>
          </cell>
          <cell r="C18">
            <v>0.16</v>
          </cell>
          <cell r="D18">
            <v>1.0946672826571189</v>
          </cell>
          <cell r="E18">
            <v>9.4667282657118879</v>
          </cell>
          <cell r="F18">
            <v>34.778660150344479</v>
          </cell>
          <cell r="G18">
            <v>20.37003241899129</v>
          </cell>
          <cell r="H18">
            <v>19.783751602060228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27.113641677326903</v>
          </cell>
          <cell r="Y18">
            <v>11.387096774193548</v>
          </cell>
          <cell r="Z18"/>
          <cell r="AA18">
            <v>45869</v>
          </cell>
          <cell r="AB18">
            <v>1.0183078517750712</v>
          </cell>
          <cell r="AC18">
            <v>12.998907292385532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45900</v>
          </cell>
          <cell r="B19">
            <v>12.2364</v>
          </cell>
          <cell r="C19">
            <v>0.16</v>
          </cell>
          <cell r="D19">
            <v>0.94564761345345527</v>
          </cell>
          <cell r="E19">
            <v>-5.4352386546544729</v>
          </cell>
          <cell r="F19">
            <v>10.639213446337914</v>
          </cell>
          <cell r="G19">
            <v>20.081153619138913</v>
          </cell>
          <cell r="H19">
            <v>13.273218832989752</v>
          </cell>
          <cell r="I19">
            <v>23.158462344777455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20.204711889541848</v>
          </cell>
          <cell r="Y19">
            <v>12.387096774193548</v>
          </cell>
          <cell r="Z19"/>
          <cell r="AA19">
            <v>45900</v>
          </cell>
          <cell r="AB19">
            <v>1.0070998689450714</v>
          </cell>
          <cell r="AC19">
            <v>13.801184725097748</v>
          </cell>
          <cell r="AD19">
            <v>13.342345671078771</v>
          </cell>
          <cell r="AE19">
            <v>19.515420887249512</v>
          </cell>
          <cell r="AF19"/>
          <cell r="AG19"/>
          <cell r="AH19"/>
          <cell r="AI19"/>
          <cell r="AJ19"/>
        </row>
        <row r="20">
          <cell r="A20">
            <v>45930</v>
          </cell>
          <cell r="B20">
            <v>12.521000000000001</v>
          </cell>
          <cell r="C20">
            <v>0.16</v>
          </cell>
          <cell r="D20">
            <v>1.0363342159458666</v>
          </cell>
          <cell r="E20">
            <v>3.633421594586661</v>
          </cell>
          <cell r="F20">
            <v>7.2781575646314822</v>
          </cell>
          <cell r="G20">
            <v>33.525359996432755</v>
          </cell>
          <cell r="H20">
            <v>17.388912426950998</v>
          </cell>
          <cell r="I20">
            <v>22.566254811958132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24.572255849047142</v>
          </cell>
          <cell r="Y20">
            <v>13.387096774193548</v>
          </cell>
          <cell r="Z20"/>
          <cell r="AA20">
            <v>45930</v>
          </cell>
          <cell r="AB20">
            <v>1.0437897183863754</v>
          </cell>
          <cell r="AC20">
            <v>18.78450655624566</v>
          </cell>
          <cell r="AD20">
            <v>16.684616180521861</v>
          </cell>
          <cell r="AE20">
            <v>21.768315942169416</v>
          </cell>
          <cell r="AF20"/>
          <cell r="AG20"/>
          <cell r="AH20"/>
          <cell r="AI20"/>
          <cell r="AJ20"/>
        </row>
        <row r="21">
          <cell r="A21">
            <v>45961</v>
          </cell>
          <cell r="B21">
            <v>12.5688</v>
          </cell>
          <cell r="C21">
            <v>0.16</v>
          </cell>
          <cell r="D21">
            <v>1.0165961185208847</v>
          </cell>
          <cell r="E21">
            <v>1.6596118520884717</v>
          </cell>
          <cell r="F21">
            <v>-0.37287099916321065</v>
          </cell>
          <cell r="G21">
            <v>34.276109613583117</v>
          </cell>
          <cell r="H21">
            <v>19.337112730626437</v>
          </cell>
          <cell r="I21">
            <v>28.783897559021309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26.639671771531901</v>
          </cell>
          <cell r="Y21">
            <v>14.387096774193548</v>
          </cell>
          <cell r="Z21"/>
          <cell r="AA21">
            <v>45961</v>
          </cell>
          <cell r="AB21">
            <v>1.0422552259220259</v>
          </cell>
          <cell r="AC21">
            <v>23.803772716816198</v>
          </cell>
          <cell r="AD21">
            <v>19.494396601380281</v>
          </cell>
          <cell r="AE21">
            <v>21.773130973927501</v>
          </cell>
          <cell r="AF21"/>
          <cell r="AG21"/>
          <cell r="AH21"/>
          <cell r="AI21"/>
          <cell r="AJ21"/>
        </row>
        <row r="22">
          <cell r="A22">
            <v>45991</v>
          </cell>
          <cell r="B22"/>
          <cell r="C22"/>
          <cell r="D22">
            <v>0</v>
          </cell>
          <cell r="E22">
            <v>-100</v>
          </cell>
          <cell r="F22">
            <v>-100</v>
          </cell>
          <cell r="G22">
            <v>-100</v>
          </cell>
          <cell r="H22">
            <v>-100</v>
          </cell>
          <cell r="I22">
            <v>-100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-100</v>
          </cell>
          <cell r="Y22">
            <v>15.387096774193548</v>
          </cell>
          <cell r="Z22"/>
          <cell r="AA22">
            <v>45991</v>
          </cell>
          <cell r="AB22">
            <v>0</v>
          </cell>
          <cell r="AC22">
            <v>-100</v>
          </cell>
          <cell r="AD22">
            <v>-100</v>
          </cell>
          <cell r="AE22">
            <v>-100</v>
          </cell>
          <cell r="AF22"/>
          <cell r="AG22"/>
          <cell r="AH22"/>
          <cell r="AI22"/>
          <cell r="AJ22"/>
        </row>
        <row r="23">
          <cell r="A23">
            <v>46022</v>
          </cell>
          <cell r="B23"/>
          <cell r="C23"/>
          <cell r="D23" t="e">
            <v>#DIV/0!</v>
          </cell>
          <cell r="E23" t="e">
            <v>#DIV/0!</v>
          </cell>
          <cell r="F23" t="e">
            <v>#DIV/0!</v>
          </cell>
          <cell r="G23" t="e">
            <v>#DIV/0!</v>
          </cell>
          <cell r="H23" t="e">
            <v>#DIV/0!</v>
          </cell>
          <cell r="I23" t="e">
            <v>#DIV/0!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 t="e">
            <v>#DIV/0!</v>
          </cell>
          <cell r="Y23">
            <v>16.387096774193548</v>
          </cell>
          <cell r="Z23"/>
          <cell r="AA23">
            <v>46022</v>
          </cell>
          <cell r="AB23" t="e">
            <v>#DIV/0!</v>
          </cell>
          <cell r="AC23" t="e">
            <v>#DIV/0!</v>
          </cell>
          <cell r="AD23" t="e">
            <v>#DIV/0!</v>
          </cell>
          <cell r="AE23" t="e">
            <v>#DIV/0!</v>
          </cell>
          <cell r="AF23"/>
          <cell r="AG23"/>
          <cell r="AH23"/>
          <cell r="AI23"/>
          <cell r="AJ23"/>
        </row>
        <row r="24">
          <cell r="A24">
            <v>46053</v>
          </cell>
          <cell r="B24"/>
          <cell r="C24"/>
          <cell r="D24" t="e">
            <v>#DIV/0!</v>
          </cell>
          <cell r="E24" t="e">
            <v>#DIV/0!</v>
          </cell>
          <cell r="F24" t="e">
            <v>#DIV/0!</v>
          </cell>
          <cell r="G24" t="e">
            <v>#DIV/0!</v>
          </cell>
          <cell r="H24" t="e">
            <v>#DIV/0!</v>
          </cell>
          <cell r="I24" t="e">
            <v>#DIV/0!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 t="e">
            <v>#DIV/0!</v>
          </cell>
          <cell r="Y24">
            <v>17.387096774193548</v>
          </cell>
          <cell r="Z24"/>
          <cell r="AA24">
            <v>46053</v>
          </cell>
          <cell r="AB24" t="e">
            <v>#DIV/0!</v>
          </cell>
          <cell r="AC24" t="e">
            <v>#DIV/0!</v>
          </cell>
          <cell r="AD24" t="e">
            <v>#DIV/0!</v>
          </cell>
          <cell r="AE24" t="e">
            <v>#DIV/0!</v>
          </cell>
          <cell r="AF24"/>
          <cell r="AG24"/>
          <cell r="AH24"/>
          <cell r="AI24"/>
          <cell r="AJ24"/>
        </row>
        <row r="25">
          <cell r="A25">
            <v>46081</v>
          </cell>
          <cell r="B25"/>
          <cell r="C25"/>
          <cell r="D25" t="e">
            <v>#DIV/0!</v>
          </cell>
          <cell r="E25" t="e">
            <v>#DIV/0!</v>
          </cell>
          <cell r="F25" t="e">
            <v>#DIV/0!</v>
          </cell>
          <cell r="G25" t="e">
            <v>#DIV/0!</v>
          </cell>
          <cell r="H25" t="e">
            <v>#DIV/0!</v>
          </cell>
          <cell r="I25" t="e">
            <v>#DIV/0!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 t="e">
            <v>#DIV/0!</v>
          </cell>
          <cell r="Y25">
            <v>18.387096774193548</v>
          </cell>
          <cell r="Z25"/>
          <cell r="AA25">
            <v>46081</v>
          </cell>
          <cell r="AB25" t="e">
            <v>#DIV/0!</v>
          </cell>
          <cell r="AC25" t="e">
            <v>#DIV/0!</v>
          </cell>
          <cell r="AD25" t="e">
            <v>#DIV/0!</v>
          </cell>
          <cell r="AE25" t="e">
            <v>#DIV/0!</v>
          </cell>
          <cell r="AF25"/>
          <cell r="AG25"/>
          <cell r="AH25"/>
          <cell r="AI25"/>
          <cell r="AJ25"/>
        </row>
        <row r="26">
          <cell r="A26">
            <v>46112</v>
          </cell>
          <cell r="B26"/>
          <cell r="C26"/>
          <cell r="D26" t="e">
            <v>#DIV/0!</v>
          </cell>
          <cell r="E26" t="e">
            <v>#DIV/0!</v>
          </cell>
          <cell r="F26" t="e">
            <v>#DIV/0!</v>
          </cell>
          <cell r="G26" t="e">
            <v>#DIV/0!</v>
          </cell>
          <cell r="H26" t="e">
            <v>#DIV/0!</v>
          </cell>
          <cell r="I26" t="e">
            <v>#DIV/0!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 t="e">
            <v>#DIV/0!</v>
          </cell>
          <cell r="Y26">
            <v>19.387096774193548</v>
          </cell>
          <cell r="Z26"/>
          <cell r="AA26">
            <v>46112</v>
          </cell>
          <cell r="AB26" t="e">
            <v>#DIV/0!</v>
          </cell>
          <cell r="AC26" t="e">
            <v>#DIV/0!</v>
          </cell>
          <cell r="AD26" t="e">
            <v>#DIV/0!</v>
          </cell>
          <cell r="AE26" t="e">
            <v>#DIV/0!</v>
          </cell>
          <cell r="AF26"/>
          <cell r="AG26"/>
          <cell r="AH26"/>
          <cell r="AI26"/>
          <cell r="AJ26"/>
        </row>
        <row r="27">
          <cell r="A27">
            <v>46142</v>
          </cell>
          <cell r="B27"/>
          <cell r="C27"/>
          <cell r="D27" t="e">
            <v>#DIV/0!</v>
          </cell>
          <cell r="E27" t="e">
            <v>#DIV/0!</v>
          </cell>
          <cell r="F27" t="e">
            <v>#DIV/0!</v>
          </cell>
          <cell r="G27" t="e">
            <v>#DIV/0!</v>
          </cell>
          <cell r="H27" t="e">
            <v>#DIV/0!</v>
          </cell>
          <cell r="I27" t="e">
            <v>#DIV/0!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 t="e">
            <v>#DIV/0!</v>
          </cell>
          <cell r="Y27">
            <v>20.387096774193548</v>
          </cell>
          <cell r="Z27"/>
          <cell r="AA27">
            <v>46142</v>
          </cell>
          <cell r="AB27" t="e">
            <v>#DIV/0!</v>
          </cell>
          <cell r="AC27" t="e">
            <v>#DIV/0!</v>
          </cell>
          <cell r="AD27" t="e">
            <v>#DIV/0!</v>
          </cell>
          <cell r="AE27" t="e">
            <v>#DIV/0!</v>
          </cell>
          <cell r="AF27"/>
          <cell r="AG27"/>
          <cell r="AH27"/>
          <cell r="AI27"/>
          <cell r="AJ27"/>
        </row>
        <row r="28">
          <cell r="A28">
            <v>46173</v>
          </cell>
          <cell r="B28"/>
          <cell r="C28"/>
          <cell r="D28" t="e">
            <v>#DIV/0!</v>
          </cell>
          <cell r="E28" t="e">
            <v>#DIV/0!</v>
          </cell>
          <cell r="F28" t="e">
            <v>#DIV/0!</v>
          </cell>
          <cell r="G28" t="e">
            <v>#DIV/0!</v>
          </cell>
          <cell r="H28" t="e">
            <v>#DIV/0!</v>
          </cell>
          <cell r="I28" t="e">
            <v>#DIV/0!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 t="e">
            <v>#DIV/0!</v>
          </cell>
          <cell r="Y28">
            <v>21.387096774193548</v>
          </cell>
          <cell r="Z28"/>
          <cell r="AA28">
            <v>46173</v>
          </cell>
          <cell r="AB28" t="e">
            <v>#DIV/0!</v>
          </cell>
          <cell r="AC28" t="e">
            <v>#DIV/0!</v>
          </cell>
          <cell r="AD28" t="e">
            <v>#DIV/0!</v>
          </cell>
          <cell r="AE28" t="e">
            <v>#DIV/0!</v>
          </cell>
          <cell r="AF28"/>
          <cell r="AG28"/>
          <cell r="AH28"/>
          <cell r="AI28"/>
          <cell r="AJ28"/>
        </row>
        <row r="29">
          <cell r="A29">
            <v>46203</v>
          </cell>
          <cell r="B29"/>
          <cell r="C29"/>
          <cell r="D29" t="e">
            <v>#DIV/0!</v>
          </cell>
          <cell r="E29" t="e">
            <v>#DIV/0!</v>
          </cell>
          <cell r="F29" t="e">
            <v>#DIV/0!</v>
          </cell>
          <cell r="G29" t="e">
            <v>#DIV/0!</v>
          </cell>
          <cell r="H29" t="e">
            <v>#DIV/0!</v>
          </cell>
          <cell r="I29" t="e">
            <v>#DIV/0!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 t="e">
            <v>#DIV/0!</v>
          </cell>
          <cell r="Y29">
            <v>22.387096774193548</v>
          </cell>
          <cell r="Z29"/>
          <cell r="AA29">
            <v>46203</v>
          </cell>
          <cell r="AB29" t="e">
            <v>#DIV/0!</v>
          </cell>
          <cell r="AC29" t="e">
            <v>#DIV/0!</v>
          </cell>
          <cell r="AD29" t="e">
            <v>#DIV/0!</v>
          </cell>
          <cell r="AE29" t="e">
            <v>#DIV/0!</v>
          </cell>
          <cell r="AF29"/>
          <cell r="AG29"/>
          <cell r="AH29"/>
          <cell r="AI29"/>
          <cell r="AJ29"/>
        </row>
        <row r="30">
          <cell r="A30">
            <v>46234</v>
          </cell>
          <cell r="B30"/>
          <cell r="C30"/>
          <cell r="D30" t="e">
            <v>#DIV/0!</v>
          </cell>
          <cell r="E30" t="e">
            <v>#DIV/0!</v>
          </cell>
          <cell r="F30" t="e">
            <v>#DIV/0!</v>
          </cell>
          <cell r="G30" t="e">
            <v>#DIV/0!</v>
          </cell>
          <cell r="H30" t="e">
            <v>#DIV/0!</v>
          </cell>
          <cell r="I30" t="e">
            <v>#DIV/0!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 t="e">
            <v>#DIV/0!</v>
          </cell>
          <cell r="Y30">
            <v>23.387096774193548</v>
          </cell>
          <cell r="Z30"/>
          <cell r="AA30">
            <v>46234</v>
          </cell>
          <cell r="AB30" t="e">
            <v>#DIV/0!</v>
          </cell>
          <cell r="AC30" t="e">
            <v>#DIV/0!</v>
          </cell>
          <cell r="AD30" t="e">
            <v>#DIV/0!</v>
          </cell>
          <cell r="AE30" t="e">
            <v>#DIV/0!</v>
          </cell>
          <cell r="AF30"/>
          <cell r="AG30"/>
          <cell r="AH30"/>
          <cell r="AI30"/>
          <cell r="AJ30"/>
        </row>
        <row r="31">
          <cell r="A31">
            <v>46265</v>
          </cell>
          <cell r="B31"/>
          <cell r="C31"/>
          <cell r="D31" t="e">
            <v>#DIV/0!</v>
          </cell>
          <cell r="E31" t="e">
            <v>#DIV/0!</v>
          </cell>
          <cell r="F31" t="e">
            <v>#DIV/0!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 t="e">
            <v>#DIV/0!</v>
          </cell>
          <cell r="Y31">
            <v>24.387096774193548</v>
          </cell>
          <cell r="Z31"/>
          <cell r="AA31">
            <v>46265</v>
          </cell>
          <cell r="AB31" t="e">
            <v>#DIV/0!</v>
          </cell>
          <cell r="AC31" t="e">
            <v>#DIV/0!</v>
          </cell>
          <cell r="AD31" t="e">
            <v>#DIV/0!</v>
          </cell>
          <cell r="AE31" t="e">
            <v>#DIV/0!</v>
          </cell>
          <cell r="AF31"/>
          <cell r="AG31" t="e">
            <v>#DIV/0!</v>
          </cell>
          <cell r="AH31"/>
          <cell r="AI31"/>
          <cell r="AJ31"/>
        </row>
        <row r="32">
          <cell r="A32">
            <v>46295</v>
          </cell>
          <cell r="B32"/>
          <cell r="C32"/>
          <cell r="D32" t="e">
            <v>#DIV/0!</v>
          </cell>
          <cell r="E32" t="e">
            <v>#DIV/0!</v>
          </cell>
          <cell r="F32" t="e">
            <v>#DIV/0!</v>
          </cell>
          <cell r="G32" t="e">
            <v>#DIV/0!</v>
          </cell>
          <cell r="H32" t="e">
            <v>#DIV/0!</v>
          </cell>
          <cell r="I32" t="e">
            <v>#DIV/0!</v>
          </cell>
          <cell r="J32" t="e">
            <v>#DIV/0!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 t="e">
            <v>#DIV/0!</v>
          </cell>
          <cell r="Y32">
            <v>25.387096774193548</v>
          </cell>
          <cell r="Z32"/>
          <cell r="AA32">
            <v>46295</v>
          </cell>
          <cell r="AB32" t="e">
            <v>#DIV/0!</v>
          </cell>
          <cell r="AC32" t="e">
            <v>#DIV/0!</v>
          </cell>
          <cell r="AD32" t="e">
            <v>#DIV/0!</v>
          </cell>
          <cell r="AE32" t="e">
            <v>#DIV/0!</v>
          </cell>
          <cell r="AF32"/>
          <cell r="AG32" t="e">
            <v>#DIV/0!</v>
          </cell>
          <cell r="AH32"/>
          <cell r="AI32"/>
          <cell r="AJ32"/>
        </row>
      </sheetData>
      <sheetData sheetId="2">
        <row r="1">
          <cell r="A1" t="str">
            <v>HRVU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45961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8D51E-4D20-4755-9105-A8EBA8CBFAA9}">
  <dimension ref="A1:H3"/>
  <sheetViews>
    <sheetView tabSelected="1" workbookViewId="0">
      <selection activeCell="C2" sqref="C2:H2"/>
    </sheetView>
  </sheetViews>
  <sheetFormatPr defaultColWidth="8.86328125" defaultRowHeight="14.25" x14ac:dyDescent="0.45"/>
  <cols>
    <col min="1" max="1" width="7.265625" bestFit="1" customWidth="1"/>
    <col min="2" max="2" width="46.3984375" customWidth="1"/>
    <col min="3" max="3" width="6" bestFit="1" customWidth="1"/>
    <col min="4" max="4" width="8.1328125" customWidth="1"/>
  </cols>
  <sheetData>
    <row r="1" spans="1:8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s="2" customFormat="1" x14ac:dyDescent="0.45">
      <c r="A2" t="s">
        <v>8</v>
      </c>
      <c r="B2" t="s">
        <v>9</v>
      </c>
      <c r="C2" s="1">
        <f>IF(DATEDIF(VLOOKUP($A2,[1]Sheet1!$A:$B,2,0),[1]Sheet1!$A$1,"y")&gt;=[1]Sheet1!C$2,ROUND(VLOOKUP([1]Sheet1!$A$1,[2]MSHE!$A:$AZ,[1]Sheet1!C$1,0),2),"-")</f>
        <v>1.66</v>
      </c>
      <c r="D2" s="1">
        <f>IF(DATEDIF(VLOOKUP($A2,[1]Sheet1!$A:$B,2,0),[1]Sheet1!$A$1,"y")&gt;=[1]Sheet1!D$2,ROUND(VLOOKUP([1]Sheet1!$A$1,[2]MSHE!$A:$AZ,[1]Sheet1!D$1,0),2),"-")</f>
        <v>-0.37</v>
      </c>
      <c r="E2" s="1">
        <f>IF(DATEDIF(VLOOKUP($A2,[1]Sheet1!$A:$B,2,0),[1]Sheet1!$A$1,"y")&gt;=[1]Sheet1!E$2,ROUND(VLOOKUP([1]Sheet1!$A$1,[2]MSHE!$A:$AZ,[1]Sheet1!E$1,0),2),"-")</f>
        <v>34.28</v>
      </c>
      <c r="F2" s="1">
        <f>IF(DATEDIF(VLOOKUP($A2,[1]Sheet1!$A:$B,2,0),[1]Sheet1!$A$1,"y")&gt;=[1]Sheet1!F$2,ROUND(VLOOKUP([1]Sheet1!$A$1,[2]MSHE!$A:$AZ,[1]Sheet1!F$1,0),2),"-")</f>
        <v>19.34</v>
      </c>
      <c r="G2" s="1">
        <f>IF(DATEDIF(VLOOKUP($A2,[1]Sheet1!$A:$B,2,0),[1]Sheet1!$A$1,"y")&gt;=[1]Sheet1!G$2,ROUND(VLOOKUP([1]Sheet1!$A$1,[2]MSHE!$A:$AZ,[1]Sheet1!G$1,0),2),"-")</f>
        <v>28.78</v>
      </c>
      <c r="H2" s="1">
        <f>IF(DATEDIF(VLOOKUP($A2,[1]Sheet1!$A:$B,2,0),[1]Sheet1!$A$1,"y")&gt;=[1]Sheet1!V$2,ROUND(VLOOKUP([1]Sheet1!$A$1,[2]MSHE!$A:$AZ,[1]Sheet1!V$1,0),2),"-")</f>
        <v>21.77</v>
      </c>
    </row>
    <row r="3" spans="1:8" x14ac:dyDescent="0.45">
      <c r="A3" t="str">
        <f>"As at "&amp;TEXT([3]Sheet1!$A$1,"mmmm d, yyyy")</f>
        <v>As at October 31, 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MSHE_ap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ServiceAccount</dc:creator>
  <cp:lastModifiedBy>ServiceAccount</cp:lastModifiedBy>
  <dcterms:created xsi:type="dcterms:W3CDTF">2025-11-04T21:41:24Z</dcterms:created>
  <dcterms:modified xsi:type="dcterms:W3CDTF">2025-11-04T21:41:25Z</dcterms:modified>
</cp:coreProperties>
</file>