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9F96562D-6E61-4AF8-9B3D-AD7680AC0335}" xr6:coauthVersionLast="47" xr6:coauthVersionMax="47" xr10:uidLastSave="{00000000-0000-0000-0000-000000000000}"/>
  <bookViews>
    <workbookView xWindow="-98" yWindow="-98" windowWidth="21795" windowHeight="13096" xr2:uid="{39990592-F3AF-44BF-AC21-0F058FC20D8C}"/>
  </bookViews>
  <sheets>
    <sheet name="SUHE_ap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<sst xmlns="http://schemas.openxmlformats.org/spreadsheetml/2006/main" count="10" uniqueCount="10">
  <si>
    <t>Ticker</t>
  </si>
  <si>
    <t>ETF</t>
  </si>
  <si>
    <t>1M</t>
  </si>
  <si>
    <t>3M</t>
  </si>
  <si>
    <t>6M</t>
  </si>
  <si>
    <t>YTD</t>
  </si>
  <si>
    <t>1Y</t>
  </si>
  <si>
    <t>SI</t>
  </si>
  <si>
    <t>SUHE</t>
  </si>
  <si>
    <t>Harvest Suncor Enhanced High Income Shares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</si>
</sst>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27-Gordon's%20Backup\Website\annualized_performance-hhis.xlsx" TargetMode="External"/><Relationship Id="rId1" Type="http://schemas.openxmlformats.org/officeDocument/2006/relationships/externalLinkPath" Target="file:///M:\27-Gordon's%20Backup\Website\annualized_performance-hh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X%20Harvest%20Suncor%20Enhanced%20High%20Income%20Shares%20ETF.xlsx" TargetMode="External"/><Relationship Id="rId1" Type="http://schemas.openxmlformats.org/officeDocument/2006/relationships/externalLinkPath" Target="file:///W:\Performance\Final%20monthly%20Performance%20data\MASTER%20Data%20Files\HRQX%20Harvest%20Suncor%20Enhanced%20High%20Income%20Shares%20ET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Volumes\Marketing\27-Gordon's%20Backup\Website\annualized_performance.xlsx" TargetMode="External"/><Relationship Id="rId1" Type="http://schemas.openxmlformats.org/officeDocument/2006/relationships/externalLinkPath" Target="file:///M:\27-Gordon's%20Backup\Website\annualized_perform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HHIS_master_table_ap"/>
      <sheetName val="High_Income_Shares_ap"/>
      <sheetName val="Enhanced_High_Income_Shares_ap"/>
      <sheetName val="LLYH_ap"/>
      <sheetName val="LLYH-U_ap"/>
      <sheetName val="AMZH_ap"/>
      <sheetName val="AMZH-U_ap"/>
      <sheetName val="MSFH_ap"/>
      <sheetName val="MSFH-U_ap"/>
      <sheetName val="NVDH_ap"/>
      <sheetName val="NVDH-U_ap"/>
      <sheetName val="LLHE_ap"/>
      <sheetName val="LLHE-U_ap"/>
      <sheetName val="AMHE_ap"/>
      <sheetName val="AMHE-U_ap"/>
      <sheetName val="MSHE_ap"/>
      <sheetName val="MSHE-U_ap"/>
      <sheetName val="NVHE_ap"/>
      <sheetName val="NVHE-U_ap"/>
      <sheetName val="HHIS_ap"/>
      <sheetName val="TSLY_ap"/>
      <sheetName val="CONY_ap"/>
      <sheetName val="METE_ap"/>
      <sheetName val="MSTY_ap"/>
      <sheetName val="PLTE_ap"/>
      <sheetName val="AMDY_ap"/>
      <sheetName val="AVGY_ap"/>
      <sheetName val="CNYE_ap"/>
      <sheetName val="COSY_ap"/>
      <sheetName val="GOGY_ap"/>
      <sheetName val="MSTE_ap"/>
      <sheetName val="NFLY_ap"/>
      <sheetName val="APLE_ap"/>
      <sheetName val="HHIH_ap"/>
      <sheetName val="HHIC_ap"/>
      <sheetName val="AEME_ap"/>
      <sheetName val="BCEE_ap"/>
      <sheetName val="CCOE_ap"/>
      <sheetName val="CNQE_ap"/>
      <sheetName val="ENBE_ap"/>
      <sheetName val="RYHE_ap"/>
      <sheetName val="SHPE_ap"/>
      <sheetName val="SUHE_ap"/>
      <sheetName val="TDHE_ap"/>
      <sheetName val="TEHE_ap"/>
    </sheetNames>
    <sheetDataSet>
      <sheetData sheetId="0">
        <row r="1">
          <cell r="A1">
            <v>46265</v>
          </cell>
          <cell r="B1">
            <v>31</v>
          </cell>
          <cell r="C1">
            <v>5</v>
          </cell>
          <cell r="D1">
            <v>6</v>
          </cell>
          <cell r="E1">
            <v>7</v>
          </cell>
          <cell r="F1">
            <v>8</v>
          </cell>
          <cell r="G1">
            <v>9</v>
          </cell>
          <cell r="V1">
            <v>31</v>
          </cell>
        </row>
        <row r="2">
          <cell r="B2">
            <v>1</v>
          </cell>
          <cell r="C2">
            <v>1</v>
          </cell>
          <cell r="D2">
            <v>1</v>
          </cell>
          <cell r="E2">
            <v>1</v>
          </cell>
          <cell r="F2">
            <v>1</v>
          </cell>
          <cell r="G2">
            <v>1</v>
          </cell>
          <cell r="V2">
            <v>1</v>
          </cell>
        </row>
        <row r="3">
          <cell r="A3" t="str">
            <v>HHL</v>
          </cell>
          <cell r="B3">
            <v>41991</v>
          </cell>
        </row>
        <row r="4">
          <cell r="A4" t="str">
            <v>HHL.B</v>
          </cell>
          <cell r="B4">
            <v>43900</v>
          </cell>
        </row>
        <row r="5">
          <cell r="A5" t="str">
            <v>HHL.U</v>
          </cell>
          <cell r="B5">
            <v>42772</v>
          </cell>
        </row>
        <row r="6">
          <cell r="A6" t="str">
            <v>HBF</v>
          </cell>
          <cell r="B6">
            <v>41844</v>
          </cell>
        </row>
        <row r="7">
          <cell r="A7" t="str">
            <v>HBF.B</v>
          </cell>
          <cell r="B7">
            <v>43900</v>
          </cell>
        </row>
        <row r="8">
          <cell r="A8" t="str">
            <v>HBF.U</v>
          </cell>
          <cell r="B8">
            <v>41844</v>
          </cell>
        </row>
        <row r="9">
          <cell r="A9" t="str">
            <v>HTA</v>
          </cell>
          <cell r="B9">
            <v>42150</v>
          </cell>
        </row>
        <row r="10">
          <cell r="A10" t="str">
            <v>HTA.B</v>
          </cell>
          <cell r="B10">
            <v>43900</v>
          </cell>
        </row>
        <row r="11">
          <cell r="A11" t="str">
            <v>HTA.U</v>
          </cell>
          <cell r="B11">
            <v>42905</v>
          </cell>
        </row>
        <row r="12">
          <cell r="A12" t="str">
            <v>HUTL</v>
          </cell>
          <cell r="B12">
            <v>43475</v>
          </cell>
        </row>
        <row r="13">
          <cell r="A13" t="str">
            <v>HGR</v>
          </cell>
          <cell r="B13">
            <v>42907</v>
          </cell>
        </row>
        <row r="14">
          <cell r="A14" t="str">
            <v>HPF</v>
          </cell>
          <cell r="B14">
            <v>41933</v>
          </cell>
        </row>
        <row r="15">
          <cell r="A15" t="str">
            <v>HPF.U</v>
          </cell>
          <cell r="B15">
            <v>41933</v>
          </cell>
        </row>
        <row r="16">
          <cell r="A16" t="str">
            <v>HUBL</v>
          </cell>
          <cell r="B16">
            <v>43131</v>
          </cell>
        </row>
        <row r="17">
          <cell r="A17" t="str">
            <v>HUBL.U</v>
          </cell>
          <cell r="B17">
            <v>43131</v>
          </cell>
        </row>
        <row r="18">
          <cell r="A18" t="str">
            <v>HGGG</v>
          </cell>
          <cell r="B18">
            <v>43475</v>
          </cell>
        </row>
        <row r="19">
          <cell r="A19" t="str">
            <v>HBLK</v>
          </cell>
          <cell r="B19">
            <v>43133</v>
          </cell>
        </row>
        <row r="20">
          <cell r="A20" t="str">
            <v>TRVL</v>
          </cell>
          <cell r="B20">
            <v>44207</v>
          </cell>
        </row>
        <row r="21">
          <cell r="A21" t="str">
            <v>TRVL.U</v>
          </cell>
          <cell r="B21">
            <v>44207</v>
          </cell>
        </row>
        <row r="22">
          <cell r="A22" t="str">
            <v>HCLN</v>
          </cell>
          <cell r="B22">
            <v>44207</v>
          </cell>
        </row>
        <row r="23">
          <cell r="A23" t="str">
            <v>HRR.UN</v>
          </cell>
          <cell r="B23">
            <v>41354</v>
          </cell>
        </row>
        <row r="24">
          <cell r="A24" t="str">
            <v>HRR Class F</v>
          </cell>
          <cell r="B24">
            <v>41354</v>
          </cell>
        </row>
        <row r="25">
          <cell r="A25" t="str">
            <v>HRV100 A</v>
          </cell>
          <cell r="B25">
            <v>40834</v>
          </cell>
        </row>
        <row r="26">
          <cell r="A26" t="str">
            <v>HRV102 D</v>
          </cell>
          <cell r="B26">
            <v>41810</v>
          </cell>
        </row>
        <row r="27">
          <cell r="A27" t="str">
            <v>HRV101 F</v>
          </cell>
          <cell r="B27">
            <v>40834</v>
          </cell>
        </row>
        <row r="28">
          <cell r="A28" t="str">
            <v>HRV111 R</v>
          </cell>
          <cell r="B28">
            <v>40109</v>
          </cell>
        </row>
        <row r="29">
          <cell r="A29" t="str">
            <v>HRV200 A</v>
          </cell>
          <cell r="B29">
            <v>41080</v>
          </cell>
        </row>
        <row r="30">
          <cell r="A30" t="str">
            <v>HRV202 D</v>
          </cell>
          <cell r="B30">
            <v>41810</v>
          </cell>
        </row>
        <row r="31">
          <cell r="A31" t="str">
            <v>HRV201 F</v>
          </cell>
          <cell r="B31">
            <v>41080</v>
          </cell>
        </row>
        <row r="32">
          <cell r="A32" t="str">
            <v>HRV211 R</v>
          </cell>
          <cell r="B32">
            <v>40358</v>
          </cell>
        </row>
        <row r="33">
          <cell r="A33" t="str">
            <v>PRM</v>
          </cell>
          <cell r="B33">
            <v>43063</v>
          </cell>
        </row>
        <row r="34">
          <cell r="A34" t="str">
            <v>PRM.PR.A</v>
          </cell>
          <cell r="B34">
            <v>43063</v>
          </cell>
        </row>
        <row r="35">
          <cell r="A35" t="str">
            <v>HDIF</v>
          </cell>
          <cell r="B35">
            <v>44603</v>
          </cell>
        </row>
        <row r="36">
          <cell r="A36" t="str">
            <v>HLIF</v>
          </cell>
          <cell r="B36">
            <v>44720</v>
          </cell>
        </row>
        <row r="37">
          <cell r="A37" t="str">
            <v>HHLE</v>
          </cell>
          <cell r="B37">
            <v>44854</v>
          </cell>
        </row>
        <row r="38">
          <cell r="A38" t="str">
            <v>HBFE</v>
          </cell>
          <cell r="B38">
            <v>44854</v>
          </cell>
        </row>
        <row r="39">
          <cell r="A39" t="str">
            <v>HTAE</v>
          </cell>
          <cell r="B39">
            <v>44854</v>
          </cell>
        </row>
        <row r="40">
          <cell r="A40" t="str">
            <v>HUTE</v>
          </cell>
          <cell r="B40">
            <v>44854</v>
          </cell>
        </row>
        <row r="41">
          <cell r="A41" t="str">
            <v>HLFE</v>
          </cell>
          <cell r="B41">
            <v>44854</v>
          </cell>
        </row>
        <row r="42">
          <cell r="A42" t="str">
            <v>HRIF</v>
          </cell>
          <cell r="B42">
            <v>45022</v>
          </cell>
        </row>
        <row r="43">
          <cell r="A43" t="str">
            <v>TRVI</v>
          </cell>
          <cell r="B43">
            <v>45022</v>
          </cell>
        </row>
        <row r="44">
          <cell r="A44" t="str">
            <v>HPYT</v>
          </cell>
          <cell r="B44">
            <v>45195</v>
          </cell>
        </row>
        <row r="45">
          <cell r="A45" t="str">
            <v>HPYT.B</v>
          </cell>
          <cell r="B45">
            <v>45453</v>
          </cell>
        </row>
        <row r="46">
          <cell r="A46" t="str">
            <v>HPYT.U</v>
          </cell>
          <cell r="B46">
            <v>45302</v>
          </cell>
        </row>
        <row r="47">
          <cell r="A47" t="str">
            <v>TBIL</v>
          </cell>
          <cell r="B47">
            <v>45302</v>
          </cell>
        </row>
        <row r="48">
          <cell r="A48" t="str">
            <v>HPYM</v>
          </cell>
          <cell r="B48">
            <v>45302</v>
          </cell>
        </row>
        <row r="49">
          <cell r="A49" t="str">
            <v>HPYM.U</v>
          </cell>
          <cell r="B49">
            <v>45302</v>
          </cell>
        </row>
        <row r="50">
          <cell r="A50" t="str">
            <v>HBIG</v>
          </cell>
          <cell r="B50">
            <v>45392</v>
          </cell>
        </row>
        <row r="51">
          <cell r="A51" t="str">
            <v>HBIE</v>
          </cell>
          <cell r="B51">
            <v>45392</v>
          </cell>
        </row>
        <row r="52">
          <cell r="A52" t="str">
            <v>HIND</v>
          </cell>
          <cell r="B52">
            <v>45392</v>
          </cell>
        </row>
        <row r="53">
          <cell r="A53" t="str">
            <v>LLYH</v>
          </cell>
          <cell r="B53">
            <v>45523</v>
          </cell>
        </row>
        <row r="54">
          <cell r="A54" t="str">
            <v>LLYH.U</v>
          </cell>
          <cell r="B54">
            <v>45523</v>
          </cell>
        </row>
        <row r="55">
          <cell r="A55" t="str">
            <v>AMZH</v>
          </cell>
          <cell r="B55">
            <v>45523</v>
          </cell>
        </row>
        <row r="56">
          <cell r="A56" t="str">
            <v>AMZH.U</v>
          </cell>
          <cell r="B56">
            <v>45523</v>
          </cell>
        </row>
        <row r="57">
          <cell r="A57" t="str">
            <v>MSFH</v>
          </cell>
          <cell r="B57">
            <v>45523</v>
          </cell>
        </row>
        <row r="58">
          <cell r="A58" t="str">
            <v>MSFH.U</v>
          </cell>
          <cell r="B58">
            <v>45523</v>
          </cell>
        </row>
        <row r="59">
          <cell r="A59" t="str">
            <v>NVDH</v>
          </cell>
          <cell r="B59">
            <v>45523</v>
          </cell>
        </row>
        <row r="60">
          <cell r="A60" t="str">
            <v>NVDH.U</v>
          </cell>
          <cell r="B60">
            <v>45523</v>
          </cell>
        </row>
        <row r="61">
          <cell r="A61" t="str">
            <v>LLHE</v>
          </cell>
          <cell r="B61">
            <v>45523</v>
          </cell>
        </row>
        <row r="62">
          <cell r="A62" t="str">
            <v>LLHE.U</v>
          </cell>
          <cell r="B62">
            <v>45523</v>
          </cell>
        </row>
        <row r="63">
          <cell r="A63" t="str">
            <v>AMHE</v>
          </cell>
          <cell r="B63">
            <v>45523</v>
          </cell>
        </row>
        <row r="64">
          <cell r="A64" t="str">
            <v>AMHE.U</v>
          </cell>
          <cell r="B64">
            <v>45523</v>
          </cell>
        </row>
        <row r="65">
          <cell r="A65" t="str">
            <v>MSHE</v>
          </cell>
          <cell r="B65">
            <v>45523</v>
          </cell>
        </row>
        <row r="66">
          <cell r="A66" t="str">
            <v>MSHE.U</v>
          </cell>
          <cell r="B66">
            <v>45523</v>
          </cell>
        </row>
        <row r="67">
          <cell r="A67" t="str">
            <v>NVHE</v>
          </cell>
          <cell r="B67">
            <v>45523</v>
          </cell>
        </row>
        <row r="68">
          <cell r="A68" t="str">
            <v>NVHE.U</v>
          </cell>
          <cell r="B68">
            <v>45523</v>
          </cell>
        </row>
        <row r="69">
          <cell r="A69" t="str">
            <v>TSLY</v>
          </cell>
          <cell r="B69">
            <v>45671</v>
          </cell>
        </row>
        <row r="70">
          <cell r="A70" t="str">
            <v>CONY</v>
          </cell>
          <cell r="B70">
            <v>45671</v>
          </cell>
        </row>
        <row r="71">
          <cell r="A71" t="str">
            <v>METE</v>
          </cell>
          <cell r="B71">
            <v>45671</v>
          </cell>
        </row>
        <row r="72">
          <cell r="A72" t="str">
            <v>MSTY</v>
          </cell>
          <cell r="B72">
            <v>45671</v>
          </cell>
        </row>
        <row r="73">
          <cell r="A73" t="str">
            <v>PLTE</v>
          </cell>
          <cell r="B73">
            <v>45671</v>
          </cell>
        </row>
        <row r="74">
          <cell r="A74" t="str">
            <v>HHIS</v>
          </cell>
          <cell r="B74">
            <v>45671</v>
          </cell>
        </row>
        <row r="75">
          <cell r="A75" t="str">
            <v xml:space="preserve">AMDY </v>
          </cell>
          <cell r="B75">
            <v>45719</v>
          </cell>
        </row>
        <row r="76">
          <cell r="A76" t="str">
            <v>AVGY</v>
          </cell>
          <cell r="B76">
            <v>45719</v>
          </cell>
        </row>
        <row r="77">
          <cell r="A77" t="str">
            <v>CNYE</v>
          </cell>
          <cell r="B77">
            <v>45719</v>
          </cell>
        </row>
        <row r="78">
          <cell r="A78" t="str">
            <v>COSY</v>
          </cell>
          <cell r="B78">
            <v>45719</v>
          </cell>
        </row>
        <row r="79">
          <cell r="A79" t="str">
            <v>GOGY</v>
          </cell>
          <cell r="B79">
            <v>45719</v>
          </cell>
        </row>
        <row r="80">
          <cell r="A80" t="str">
            <v>MSTE</v>
          </cell>
          <cell r="B80">
            <v>45719</v>
          </cell>
        </row>
        <row r="81">
          <cell r="A81" t="str">
            <v>NFLY</v>
          </cell>
          <cell r="B81">
            <v>45719</v>
          </cell>
        </row>
        <row r="82">
          <cell r="A82" t="str">
            <v>APLE</v>
          </cell>
          <cell r="B82">
            <v>45820</v>
          </cell>
        </row>
        <row r="83">
          <cell r="A83" t="str">
            <v>HHIH</v>
          </cell>
          <cell r="B83">
            <v>45884</v>
          </cell>
        </row>
        <row r="84">
          <cell r="A84" t="str">
            <v>HHIC</v>
          </cell>
          <cell r="B84">
            <v>45888</v>
          </cell>
        </row>
        <row r="85">
          <cell r="A85" t="str">
            <v>AEME</v>
          </cell>
          <cell r="B85">
            <v>45888</v>
          </cell>
        </row>
        <row r="86">
          <cell r="A86" t="str">
            <v>BCEE</v>
          </cell>
          <cell r="B86">
            <v>45888</v>
          </cell>
        </row>
        <row r="87">
          <cell r="A87" t="str">
            <v>CCOE</v>
          </cell>
          <cell r="B87">
            <v>45888</v>
          </cell>
        </row>
        <row r="88">
          <cell r="A88" t="str">
            <v>CNQE</v>
          </cell>
          <cell r="B88">
            <v>45888</v>
          </cell>
        </row>
        <row r="89">
          <cell r="A89" t="str">
            <v>ENBE</v>
          </cell>
          <cell r="B89">
            <v>45888</v>
          </cell>
        </row>
        <row r="90">
          <cell r="A90" t="str">
            <v>RYHE</v>
          </cell>
          <cell r="B90">
            <v>45888</v>
          </cell>
        </row>
        <row r="91">
          <cell r="A91" t="str">
            <v>SHPE</v>
          </cell>
          <cell r="B91">
            <v>45888</v>
          </cell>
        </row>
        <row r="92">
          <cell r="A92" t="str">
            <v>SUHE</v>
          </cell>
          <cell r="B92">
            <v>45888</v>
          </cell>
        </row>
        <row r="93">
          <cell r="A93" t="str">
            <v>TDHE</v>
          </cell>
          <cell r="B93">
            <v>45888</v>
          </cell>
        </row>
        <row r="94">
          <cell r="A94" t="str">
            <v>TEHE</v>
          </cell>
          <cell r="B94">
            <v>45888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HE Benchmark"/>
      <sheetName val="SUHE"/>
      <sheetName val="APLE"/>
    </sheetNames>
    <sheetDataSet>
      <sheetData sheetId="0">
        <row r="1">
          <cell r="A1" t="str">
            <v>Benchmark - SUHE</v>
          </cell>
        </row>
      </sheetData>
      <sheetData sheetId="1">
        <row r="1">
          <cell r="A1" t="str">
            <v>HRQX</v>
          </cell>
          <cell r="B1"/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08/31/2026HRQXACAD</v>
          </cell>
          <cell r="B4" t="str">
            <v>DISTRIBUTION</v>
          </cell>
          <cell r="C4">
            <v>2.4500000000000002</v>
          </cell>
          <cell r="D4"/>
          <cell r="E4" t="str">
            <v>Return</v>
          </cell>
          <cell r="X4">
            <v>45888</v>
          </cell>
        </row>
        <row r="5">
          <cell r="A5" t="str">
            <v>Date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12.8888</v>
          </cell>
          <cell r="C7">
            <v>0</v>
          </cell>
          <cell r="D7">
            <v>1.0740666666666667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7.4066666666666725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13.223699999999999</v>
          </cell>
          <cell r="C8">
            <v>0.14000000000000001</v>
          </cell>
          <cell r="D8">
            <v>1.0368459437651294</v>
          </cell>
          <cell r="E8">
            <v>3.6845943765129396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11.364166666666664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12.4625</v>
          </cell>
          <cell r="C9">
            <v>0.14000000000000001</v>
          </cell>
          <cell r="D9">
            <v>0.95302373768309945</v>
          </cell>
          <cell r="E9">
            <v>-4.6976262316900552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6.1326943606303086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13.835699999999999</v>
          </cell>
          <cell r="C10">
            <v>0.14000000000000001</v>
          </cell>
          <cell r="D10">
            <v>1.1214202607823469</v>
          </cell>
          <cell r="E10">
            <v>12.142026078234691</v>
          </cell>
          <cell r="F10">
            <v>10.811886711654605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19.019353787431157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13.4001</v>
          </cell>
          <cell r="C11">
            <v>0.14000000000000001</v>
          </cell>
          <cell r="D11">
            <v>0.97863498052140485</v>
          </cell>
          <cell r="E11">
            <v>-2.1365019478595149</v>
          </cell>
          <cell r="F11">
            <v>4.5906474782578588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16.476502975432883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15.823399999999999</v>
          </cell>
          <cell r="C12">
            <v>0.17</v>
          </cell>
          <cell r="D12">
            <v>1.1935284065044289</v>
          </cell>
          <cell r="E12">
            <v>19.352840650442893</v>
          </cell>
          <cell r="F12">
            <v>30.985099199597087</v>
          </cell>
          <cell r="G12"/>
          <cell r="H12">
            <v>19.352840650442893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39.01801499147679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16.8337</v>
          </cell>
          <cell r="C13">
            <v>0.2</v>
          </cell>
          <cell r="D13">
            <v>1.0764879861470986</v>
          </cell>
          <cell r="E13">
            <v>7.6487986147098619</v>
          </cell>
          <cell r="F13">
            <v>25.736880796395067</v>
          </cell>
          <cell r="G13">
            <v>39.331409902869474</v>
          </cell>
          <cell r="H13">
            <v>28.481899072730844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49.651222996342014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19.950500000000002</v>
          </cell>
          <cell r="C14">
            <v>0.2</v>
          </cell>
          <cell r="D14">
            <v>1.1970333319472251</v>
          </cell>
          <cell r="E14">
            <v>19.703333194722504</v>
          </cell>
          <cell r="F14">
            <v>53.797115741938086</v>
          </cell>
          <cell r="G14">
            <v>60.857399157378708</v>
          </cell>
          <cell r="H14">
            <v>53.797115741938086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79.137502093288475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20.124500000000001</v>
          </cell>
          <cell r="C15">
            <v>0.24</v>
          </cell>
          <cell r="D15">
            <v>1.020751359615047</v>
          </cell>
          <cell r="E15">
            <v>2.0751359615047038</v>
          </cell>
          <cell r="F15">
            <v>31.533203686571397</v>
          </cell>
          <cell r="G15">
            <v>72.288897329263648</v>
          </cell>
          <cell r="H15">
            <v>56.988614998456043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82.85484881976754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18.2393</v>
          </cell>
          <cell r="C16">
            <v>0.27</v>
          </cell>
          <cell r="D16">
            <v>0.91973962086014549</v>
          </cell>
          <cell r="E16">
            <v>-8.0260379139854514</v>
          </cell>
          <cell r="F16">
            <v>12.380537865730034</v>
          </cell>
          <cell r="G16">
            <v>41.303782934580589</v>
          </cell>
          <cell r="H16">
            <v>44.388649238039314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68.178849325932234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15.7273</v>
          </cell>
          <cell r="C17">
            <v>0.27</v>
          </cell>
          <cell r="D17">
            <v>0.87707861595565617</v>
          </cell>
          <cell r="E17">
            <v>-12.292138404434382</v>
          </cell>
          <cell r="F17">
            <v>-17.657625747741236</v>
          </cell>
          <cell r="G17">
            <v>26.640196633406219</v>
          </cell>
          <cell r="H17">
            <v>26.640196633406219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47.506072399803486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19.721599999999999</v>
          </cell>
          <cell r="C18">
            <v>0.27</v>
          </cell>
          <cell r="D18">
            <v>1.271139992242788</v>
          </cell>
          <cell r="E18">
            <v>27.113999224278796</v>
          </cell>
          <cell r="F18">
            <v>2.5408234653170991</v>
          </cell>
          <cell r="G18">
            <v>34.875230190523141</v>
          </cell>
          <cell r="H18">
            <v>60.977418566213125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87.50086772605033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19.268899999999999</v>
          </cell>
          <cell r="C19">
            <v>0.27</v>
          </cell>
          <cell r="D19">
            <v>0.99073604575693652</v>
          </cell>
          <cell r="E19">
            <v>-0.92639542430634769</v>
          </cell>
          <cell r="F19">
            <v>10.456141786824414</v>
          </cell>
          <cell r="G19">
            <v>24.131206245766656</v>
          </cell>
          <cell r="H19">
            <v>59.486131126449251</v>
          </cell>
          <cell r="I19">
            <v>72.953759791665448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85.763868266901497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82.203286834442139</v>
          </cell>
          <cell r="AF19"/>
          <cell r="AG19"/>
          <cell r="AH19"/>
          <cell r="AI19"/>
          <cell r="AJ19"/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master_table_ap"/>
      <sheetName val="Income_ETFs_ap"/>
      <sheetName val="Income_ETFs_New_ap"/>
      <sheetName val="Fixed_Income_ETFs_ap"/>
      <sheetName val="Enhanced_Equity_ap"/>
      <sheetName val="Enhanced_Equity_New_ap"/>
      <sheetName val="Multi_Sector_New_ap"/>
      <sheetName val="Digital_Sector_New_ap"/>
      <sheetName val="Growth_ETFs_ap"/>
      <sheetName val="Growth_ETFs_New_ap"/>
      <sheetName val="Structured_Funds_ap"/>
      <sheetName val="HHL_ap"/>
      <sheetName val="HBF_ap"/>
      <sheetName val="HTA_ap"/>
      <sheetName val="HUTL_ap"/>
      <sheetName val="HGR_ap"/>
      <sheetName val="HPF_ap"/>
      <sheetName val="HUBL_ap"/>
      <sheetName val="HGGG_ap"/>
      <sheetName val="HBLK_ap"/>
      <sheetName val="TRVL_ap"/>
      <sheetName val="HCLN_ap"/>
      <sheetName val="PRM_ap"/>
      <sheetName val="HDIF_ap"/>
      <sheetName val="HLIF_ap"/>
      <sheetName val="HHLE_ap"/>
      <sheetName val="HTAE_ap"/>
      <sheetName val="HUTE_ap"/>
      <sheetName val="HRIF_ap"/>
      <sheetName val="TRVI_ap"/>
      <sheetName val="HPYT_ap"/>
      <sheetName val="TBIL_ap"/>
      <sheetName val="HPYM_ap"/>
      <sheetName val="HBIG_ap"/>
      <sheetName val="HBIE_ap"/>
      <sheetName val="HIND_ap"/>
      <sheetName val="HVOL_ap"/>
      <sheetName val="HVOI_ap"/>
      <sheetName val="HBIX_ap"/>
      <sheetName val="HBTE_ap"/>
    </sheetNames>
    <sheetDataSet>
      <sheetData sheetId="0">
        <row r="1">
          <cell r="A1">
            <v>46265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6EEB-232A-4C94-8ACC-7D057A46FA8F}">
  <dimension ref="A1:H3"/>
  <sheetViews>
    <sheetView tabSelected="1" workbookViewId="0">
      <selection activeCell="A4" sqref="A4:XFD13"/>
    </sheetView>
  </sheetViews>
  <sheetFormatPr defaultColWidth="8.86328125" defaultRowHeight="14.25" x14ac:dyDescent="0.45"/>
  <cols>
    <col min="1" max="1" width="16.73046875" bestFit="1" customWidth="1"/>
    <col min="2" max="2" width="46.265625" bestFit="1" customWidth="1"/>
    <col min="3" max="8" width="8.8632812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s="1">
        <f>IF(DATEDIF(VLOOKUP($A2,[1]Sheet1!$A:$B,2,0),[1]Sheet1!$A$1,"y")&gt;=[1]Sheet1!C$2,ROUND(VLOOKUP([1]Sheet1!$A$1,[2]SUHE!$A:$AZ,[1]Sheet1!C$1,0),2),"-")</f>
        <v>-0.93</v>
      </c>
      <c r="D2" s="1">
        <f>IF(DATEDIF(VLOOKUP($A2,[1]Sheet1!$A:$B,2,0),[1]Sheet1!$A$1,"y")&gt;=[1]Sheet1!D$2,ROUND(VLOOKUP([1]Sheet1!$A$1,[2]SUHE!$A:$AZ,[1]Sheet1!D$1,0),2),"-")</f>
        <v>10.46</v>
      </c>
      <c r="E2" s="1">
        <f>IF(DATEDIF(VLOOKUP($A2,[1]Sheet1!$A:$B,2,0),[1]Sheet1!$A$1,"y")&gt;=[1]Sheet1!E$2,ROUND(VLOOKUP([1]Sheet1!$A$1,[2]SUHE!$A:$AZ,[1]Sheet1!E$1,0),2),"-")</f>
        <v>24.13</v>
      </c>
      <c r="F2" s="1">
        <f>IF(DATEDIF(VLOOKUP($A2,[1]Sheet1!$A:$B,2,0),[1]Sheet1!$A$1,"y")&gt;=[1]Sheet1!F$2,ROUND(VLOOKUP([1]Sheet1!$A$1,[2]SUHE!$A:$AZ,[1]Sheet1!F$1,0),2),"-")</f>
        <v>59.49</v>
      </c>
      <c r="G2" s="1">
        <f>IF(DATEDIF(VLOOKUP($A2,[1]Sheet1!$A:$B,2,0),[1]Sheet1!$A$1,"y")&gt;=[1]Sheet1!G$2,ROUND(VLOOKUP([1]Sheet1!$A$1,[2]SUHE!$A:$AZ,[1]Sheet1!G$1,0),2),"-")</f>
        <v>72.95</v>
      </c>
      <c r="H2" s="1">
        <f>IF(DATEDIF(VLOOKUP($A2,[1]Sheet1!$A:$B,2,0),[1]Sheet1!$A$1,"y")&gt;=[1]Sheet1!V$2,ROUND(VLOOKUP([1]Sheet1!$A$1,[2]SUHE!$A:$AZ,[1]Sheet1!V$1,0),2),"-")</f>
        <v>82.2</v>
      </c>
    </row>
    <row r="3" spans="1:8" x14ac:dyDescent="0.45">
      <c r="A3" t="str">
        <f>"As at "&amp;TEXT([3]Sheet1!$A$1,"mmmm d, yyyy")</f>
        <v>As at August 31, 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SUHE_ap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2026-09-03T20:04:06Z</dcterms:created>
  <dcterms:modified xsi:type="dcterms:W3CDTF">2026-09-03T20:04:07Z</dcterms:modified>
</cp:coreProperties>
</file>