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M:\27-Gordon's Backup\Website\annualized_performance_csv\As_at_April_30_2025\Excel\"/>
    </mc:Choice>
  </mc:AlternateContent>
  <xr:revisionPtr revIDLastSave="0" documentId="8_{D8026168-CFE4-4670-AA55-DB940542D01F}" xr6:coauthVersionLast="47" xr6:coauthVersionMax="47" xr10:uidLastSave="{00000000-0000-0000-0000-000000000000}"/>
  <bookViews>
    <workbookView xWindow="-98" yWindow="-98" windowWidth="21795" windowHeight="13096" xr2:uid="{332FEF86-F5FF-475C-AD34-93857515BB99}"/>
  </bookViews>
  <sheets>
    <sheet name="TRVI_ap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1" l="1"/>
  <c r="V2" i="1"/>
  <c r="U2" i="1"/>
  <c r="T2" i="1"/>
  <c r="S2" i="1"/>
  <c r="R2" i="1"/>
  <c r="Q2" i="1"/>
  <c r="P2" i="1"/>
  <c r="O2" i="1"/>
  <c r="N2" i="1"/>
  <c r="M2" i="1"/>
  <c r="L2" i="1"/>
  <c r="K2" i="1"/>
  <c r="J2" i="1"/>
  <c r="I2" i="1"/>
  <c r="H2" i="1"/>
  <c r="G2" i="1"/>
  <c r="F2" i="1"/>
  <c r="E2" i="1"/>
  <c r="D2" i="1"/>
  <c r="C2" i="1"/>
</calcChain>
</file>

<file path=xl/sharedStrings.xml><?xml version="1.0" encoding="utf-8"?>
<sst xmlns="http://schemas.openxmlformats.org/spreadsheetml/2006/main" count="24" uniqueCount="24">
  <si>
    <t>Ticker</t>
  </si>
  <si>
    <t>ETF</t>
  </si>
  <si>
    <t>1M</t>
  </si>
  <si>
    <t>3M</t>
  </si>
  <si>
    <t>6M</t>
  </si>
  <si>
    <t>YTD</t>
  </si>
  <si>
    <t>1Y</t>
  </si>
  <si>
    <t>2Y</t>
  </si>
  <si>
    <t>3Y</t>
  </si>
  <si>
    <t>4Y</t>
  </si>
  <si>
    <t>5Y</t>
  </si>
  <si>
    <t>6Y</t>
  </si>
  <si>
    <t>7Y</t>
  </si>
  <si>
    <t>8Y</t>
  </si>
  <si>
    <t>9Y</t>
  </si>
  <si>
    <t>10Y</t>
  </si>
  <si>
    <t>11Y</t>
  </si>
  <si>
    <t>12Y</t>
  </si>
  <si>
    <t>13Y</t>
  </si>
  <si>
    <t>14Y</t>
  </si>
  <si>
    <t>15Y</t>
  </si>
  <si>
    <t>SI</t>
  </si>
  <si>
    <t>TRVI</t>
  </si>
  <si>
    <t>Harvest Travel &amp; Leisure Income ETF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</si>
</sst>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(#,##0.00\)"/>
  </numFmts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27-Gordon's%20Backup\Website\annualized_performance.xlsx" TargetMode="External"/><Relationship Id="rId1" Type="http://schemas.openxmlformats.org/officeDocument/2006/relationships/externalLinkPath" Target="/27-Gordon's%20Backup/Website/annualized_performance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Performance\Final%20monthly%20Performance%20data\MASTER%20Data%20Files\HRVG%20Harvest%20Travel%20&amp;%20Leisure%20Income%20ETF.xlsx" TargetMode="External"/><Relationship Id="rId1" Type="http://schemas.openxmlformats.org/officeDocument/2006/relationships/externalLinkPath" Target="file:///W:\Performance\Final%20monthly%20Performance%20data\MASTER%20Data%20Files\HRVG%20Harvest%20Travel%20&amp;%20Leisure%20Income%20ET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Income_ETFs_ap"/>
      <sheetName val="Income_ETFs_New_ap"/>
      <sheetName val="Fixed_Income_ETFs_ap"/>
      <sheetName val="Enhanced_Equity_ap"/>
      <sheetName val="Enhanced_Equity_New_ap"/>
      <sheetName val="Multi_Sector_New_ap"/>
      <sheetName val="Digital_Sector_New_ap"/>
      <sheetName val="Growth_ETFs_ap"/>
      <sheetName val="Growth_ETFs_New_ap"/>
      <sheetName val="Structured_Funds_ap"/>
      <sheetName val="Mutual_Funds_ap"/>
      <sheetName val="HHL_ap"/>
      <sheetName val="HBF_ap"/>
      <sheetName val="HTA_ap"/>
      <sheetName val="HUTL_ap"/>
      <sheetName val="HGR_ap"/>
      <sheetName val="HPF_ap"/>
      <sheetName val="HUBL_ap"/>
      <sheetName val="HGGG_ap"/>
      <sheetName val="HBLK_ap"/>
      <sheetName val="TRVL_ap"/>
      <sheetName val="HCLN_ap"/>
      <sheetName val="HBB_ap"/>
      <sheetName val="HCF_ap"/>
      <sheetName val="PRM_ap"/>
      <sheetName val="HDIF_ap"/>
      <sheetName val="HLIF_ap"/>
      <sheetName val="HHLE_ap"/>
      <sheetName val="HTAE_ap"/>
      <sheetName val="HUTE_ap"/>
      <sheetName val="HRIF_ap"/>
      <sheetName val="TRVI_ap"/>
      <sheetName val="HPYT_ap"/>
      <sheetName val="TBIL_ap"/>
      <sheetName val="HPYM_ap"/>
      <sheetName val="HBIG_ap"/>
      <sheetName val="HBIE_ap"/>
      <sheetName val="HIND_ap"/>
    </sheetNames>
    <sheetDataSet>
      <sheetData sheetId="0">
        <row r="1">
          <cell r="A1">
            <v>45777</v>
          </cell>
          <cell r="B1">
            <v>31</v>
          </cell>
          <cell r="C1">
            <v>5</v>
          </cell>
          <cell r="D1">
            <v>6</v>
          </cell>
          <cell r="E1">
            <v>7</v>
          </cell>
          <cell r="F1">
            <v>8</v>
          </cell>
          <cell r="G1">
            <v>9</v>
          </cell>
          <cell r="H1">
            <v>33</v>
          </cell>
          <cell r="I1">
            <v>34</v>
          </cell>
          <cell r="J1">
            <v>35</v>
          </cell>
          <cell r="K1">
            <v>36</v>
          </cell>
          <cell r="L1">
            <v>37</v>
          </cell>
          <cell r="M1">
            <v>38</v>
          </cell>
          <cell r="N1">
            <v>39</v>
          </cell>
          <cell r="O1">
            <v>40</v>
          </cell>
          <cell r="P1">
            <v>41</v>
          </cell>
          <cell r="Q1">
            <v>42</v>
          </cell>
          <cell r="R1">
            <v>43</v>
          </cell>
          <cell r="S1">
            <v>44</v>
          </cell>
          <cell r="T1">
            <v>45</v>
          </cell>
          <cell r="U1">
            <v>46</v>
          </cell>
          <cell r="V1">
            <v>31</v>
          </cell>
        </row>
        <row r="2">
          <cell r="B2">
            <v>1</v>
          </cell>
          <cell r="C2">
            <v>1</v>
          </cell>
          <cell r="D2">
            <v>1</v>
          </cell>
          <cell r="E2">
            <v>1</v>
          </cell>
          <cell r="F2">
            <v>1</v>
          </cell>
          <cell r="G2">
            <v>1</v>
          </cell>
          <cell r="H2">
            <v>2</v>
          </cell>
          <cell r="I2">
            <v>3</v>
          </cell>
          <cell r="J2">
            <v>4</v>
          </cell>
          <cell r="K2">
            <v>5</v>
          </cell>
          <cell r="L2">
            <v>6</v>
          </cell>
          <cell r="M2">
            <v>7</v>
          </cell>
          <cell r="N2">
            <v>8</v>
          </cell>
          <cell r="O2">
            <v>9</v>
          </cell>
          <cell r="P2">
            <v>10</v>
          </cell>
          <cell r="Q2">
            <v>11</v>
          </cell>
          <cell r="R2">
            <v>12</v>
          </cell>
          <cell r="S2">
            <v>13</v>
          </cell>
          <cell r="T2">
            <v>14</v>
          </cell>
          <cell r="U2">
            <v>15</v>
          </cell>
          <cell r="V2">
            <v>1</v>
          </cell>
        </row>
        <row r="3">
          <cell r="A3" t="str">
            <v>HHL</v>
          </cell>
          <cell r="B3">
            <v>41991</v>
          </cell>
        </row>
        <row r="4">
          <cell r="A4" t="str">
            <v>HHL.B</v>
          </cell>
          <cell r="B4">
            <v>43900</v>
          </cell>
        </row>
        <row r="5">
          <cell r="A5" t="str">
            <v>HHL.U</v>
          </cell>
          <cell r="B5">
            <v>42772</v>
          </cell>
        </row>
        <row r="6">
          <cell r="A6" t="str">
            <v>HBF</v>
          </cell>
          <cell r="B6">
            <v>41844</v>
          </cell>
        </row>
        <row r="7">
          <cell r="A7" t="str">
            <v>HBF.B</v>
          </cell>
          <cell r="B7">
            <v>43900</v>
          </cell>
        </row>
        <row r="8">
          <cell r="A8" t="str">
            <v>HBF.U</v>
          </cell>
          <cell r="B8">
            <v>41844</v>
          </cell>
        </row>
        <row r="9">
          <cell r="A9" t="str">
            <v>HTA</v>
          </cell>
          <cell r="B9">
            <v>42150</v>
          </cell>
        </row>
        <row r="10">
          <cell r="A10" t="str">
            <v>HTA.B</v>
          </cell>
          <cell r="B10">
            <v>43900</v>
          </cell>
        </row>
        <row r="11">
          <cell r="A11" t="str">
            <v>HTA.U</v>
          </cell>
          <cell r="B11">
            <v>42905</v>
          </cell>
        </row>
        <row r="12">
          <cell r="A12" t="str">
            <v>HUTL</v>
          </cell>
          <cell r="B12">
            <v>43475</v>
          </cell>
        </row>
        <row r="13">
          <cell r="A13" t="str">
            <v>HGR</v>
          </cell>
          <cell r="B13">
            <v>42907</v>
          </cell>
        </row>
        <row r="14">
          <cell r="A14" t="str">
            <v>HPF</v>
          </cell>
          <cell r="B14">
            <v>41933</v>
          </cell>
        </row>
        <row r="15">
          <cell r="A15" t="str">
            <v>HPF.U</v>
          </cell>
          <cell r="B15">
            <v>41933</v>
          </cell>
        </row>
        <row r="16">
          <cell r="A16" t="str">
            <v>HUBL</v>
          </cell>
          <cell r="B16">
            <v>43131</v>
          </cell>
        </row>
        <row r="17">
          <cell r="A17" t="str">
            <v>HUBL.U</v>
          </cell>
          <cell r="B17">
            <v>43131</v>
          </cell>
        </row>
        <row r="18">
          <cell r="A18" t="str">
            <v>HGGG</v>
          </cell>
          <cell r="B18">
            <v>43475</v>
          </cell>
        </row>
        <row r="19">
          <cell r="A19" t="str">
            <v>HBLK</v>
          </cell>
          <cell r="B19">
            <v>43133</v>
          </cell>
        </row>
        <row r="20">
          <cell r="A20" t="str">
            <v>TRVL</v>
          </cell>
          <cell r="B20">
            <v>44207</v>
          </cell>
        </row>
        <row r="21">
          <cell r="A21" t="str">
            <v>TRVL.U</v>
          </cell>
          <cell r="B21">
            <v>44207</v>
          </cell>
        </row>
        <row r="22">
          <cell r="A22" t="str">
            <v>HCLN</v>
          </cell>
          <cell r="B22">
            <v>44207</v>
          </cell>
        </row>
        <row r="23">
          <cell r="A23" t="str">
            <v>HRR.UN</v>
          </cell>
          <cell r="B23">
            <v>41354</v>
          </cell>
        </row>
        <row r="24">
          <cell r="A24" t="str">
            <v>HRR Class F</v>
          </cell>
          <cell r="B24">
            <v>41354</v>
          </cell>
        </row>
        <row r="25">
          <cell r="A25" t="str">
            <v>HRV100 A</v>
          </cell>
          <cell r="B25">
            <v>40834</v>
          </cell>
        </row>
        <row r="26">
          <cell r="A26" t="str">
            <v>HRV102 D</v>
          </cell>
          <cell r="B26">
            <v>41810</v>
          </cell>
        </row>
        <row r="27">
          <cell r="A27" t="str">
            <v>HRV101 F</v>
          </cell>
          <cell r="B27">
            <v>40834</v>
          </cell>
        </row>
        <row r="28">
          <cell r="A28" t="str">
            <v>HRV111 R</v>
          </cell>
          <cell r="B28">
            <v>40109</v>
          </cell>
        </row>
        <row r="29">
          <cell r="A29" t="str">
            <v>HRV200 A</v>
          </cell>
          <cell r="B29">
            <v>41080</v>
          </cell>
        </row>
        <row r="30">
          <cell r="A30" t="str">
            <v>HRV202 D</v>
          </cell>
          <cell r="B30">
            <v>41810</v>
          </cell>
        </row>
        <row r="31">
          <cell r="A31" t="str">
            <v>HRV201 F</v>
          </cell>
          <cell r="B31">
            <v>41080</v>
          </cell>
        </row>
        <row r="32">
          <cell r="A32" t="str">
            <v>HRV211 R</v>
          </cell>
          <cell r="B32">
            <v>40358</v>
          </cell>
        </row>
        <row r="33">
          <cell r="A33" t="str">
            <v>PRM</v>
          </cell>
          <cell r="B33">
            <v>43063</v>
          </cell>
        </row>
        <row r="34">
          <cell r="A34" t="str">
            <v>PRM.PR.A</v>
          </cell>
          <cell r="B34">
            <v>43063</v>
          </cell>
        </row>
        <row r="35">
          <cell r="A35" t="str">
            <v>HDIF</v>
          </cell>
          <cell r="B35">
            <v>44603</v>
          </cell>
        </row>
        <row r="36">
          <cell r="A36" t="str">
            <v>HLIF</v>
          </cell>
          <cell r="B36">
            <v>44720</v>
          </cell>
        </row>
        <row r="37">
          <cell r="A37" t="str">
            <v>HHLE</v>
          </cell>
          <cell r="B37">
            <v>44854</v>
          </cell>
        </row>
        <row r="38">
          <cell r="A38" t="str">
            <v>HBFE</v>
          </cell>
          <cell r="B38">
            <v>44854</v>
          </cell>
        </row>
        <row r="39">
          <cell r="A39" t="str">
            <v>HTAE</v>
          </cell>
          <cell r="B39">
            <v>44854</v>
          </cell>
        </row>
        <row r="40">
          <cell r="A40" t="str">
            <v>HUTE</v>
          </cell>
          <cell r="B40">
            <v>44854</v>
          </cell>
        </row>
        <row r="41">
          <cell r="A41" t="str">
            <v>HLFE</v>
          </cell>
          <cell r="B41">
            <v>44854</v>
          </cell>
        </row>
        <row r="42">
          <cell r="A42" t="str">
            <v>HRIF</v>
          </cell>
          <cell r="B42">
            <v>45022</v>
          </cell>
        </row>
        <row r="43">
          <cell r="A43" t="str">
            <v>TRVI</v>
          </cell>
          <cell r="B43">
            <v>45022</v>
          </cell>
        </row>
        <row r="44">
          <cell r="A44" t="str">
            <v>HPYT</v>
          </cell>
          <cell r="B44">
            <v>45195</v>
          </cell>
        </row>
        <row r="45">
          <cell r="A45" t="str">
            <v>HPYT.U</v>
          </cell>
          <cell r="B45">
            <v>45302</v>
          </cell>
        </row>
        <row r="46">
          <cell r="A46" t="str">
            <v>TBIL</v>
          </cell>
          <cell r="B46">
            <v>45302</v>
          </cell>
        </row>
        <row r="47">
          <cell r="A47" t="str">
            <v>HPYM</v>
          </cell>
          <cell r="B47">
            <v>45302</v>
          </cell>
        </row>
        <row r="48">
          <cell r="A48" t="str">
            <v>HPYM.U</v>
          </cell>
          <cell r="B48">
            <v>45302</v>
          </cell>
        </row>
        <row r="49">
          <cell r="A49" t="str">
            <v>HBIG</v>
          </cell>
          <cell r="B49">
            <v>45392</v>
          </cell>
        </row>
        <row r="50">
          <cell r="A50" t="str">
            <v>HBIE</v>
          </cell>
          <cell r="B50">
            <v>45392</v>
          </cell>
        </row>
        <row r="51">
          <cell r="A51" t="str">
            <v>HIND</v>
          </cell>
          <cell r="B51">
            <v>45392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enchmark (CAD)"/>
      <sheetName val="Benchmark"/>
      <sheetName val="HRVG"/>
    </sheetNames>
    <sheetDataSet>
      <sheetData sheetId="0" refreshError="1"/>
      <sheetData sheetId="1" refreshError="1"/>
      <sheetData sheetId="2">
        <row r="1">
          <cell r="A1" t="str">
            <v>HRVG</v>
          </cell>
          <cell r="E1" t="str">
            <v>1 month</v>
          </cell>
          <cell r="F1" t="str">
            <v>3 month</v>
          </cell>
          <cell r="G1" t="str">
            <v>6 month</v>
          </cell>
          <cell r="H1" t="str">
            <v>YTD</v>
          </cell>
          <cell r="I1" t="str">
            <v>1 year</v>
          </cell>
          <cell r="J1" t="str">
            <v>2 year</v>
          </cell>
          <cell r="K1" t="str">
            <v>3 year</v>
          </cell>
          <cell r="L1" t="str">
            <v>4 year</v>
          </cell>
          <cell r="M1" t="str">
            <v>5 year</v>
          </cell>
          <cell r="N1" t="str">
            <v>6 year</v>
          </cell>
          <cell r="O1" t="str">
            <v>7 year</v>
          </cell>
          <cell r="P1" t="str">
            <v>8 year</v>
          </cell>
          <cell r="Q1" t="str">
            <v>9 year</v>
          </cell>
          <cell r="R1" t="str">
            <v>10 year</v>
          </cell>
          <cell r="S1" t="str">
            <v>11 year</v>
          </cell>
          <cell r="T1" t="str">
            <v>12 year</v>
          </cell>
          <cell r="U1" t="str">
            <v>13 year</v>
          </cell>
          <cell r="V1" t="str">
            <v>14 year</v>
          </cell>
          <cell r="W1" t="str">
            <v>15 year</v>
          </cell>
          <cell r="X1" t="str">
            <v>Since Inception</v>
          </cell>
          <cell r="Y1" t="str">
            <v>Months</v>
          </cell>
          <cell r="AA1" t="str">
            <v>Benchmark</v>
          </cell>
          <cell r="AC1" t="str">
            <v>Benchmark Since Inception Return</v>
          </cell>
        </row>
        <row r="2">
          <cell r="A2" t="str">
            <v>DATA: Columns</v>
          </cell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</row>
        <row r="3">
          <cell r="A3" t="str">
            <v>DATA: Months</v>
          </cell>
          <cell r="H3" t="str">
            <v>DATA: Months</v>
          </cell>
          <cell r="I3">
            <v>12</v>
          </cell>
          <cell r="J3">
            <v>24</v>
          </cell>
          <cell r="K3">
            <v>36</v>
          </cell>
          <cell r="L3">
            <v>48</v>
          </cell>
          <cell r="M3">
            <v>60</v>
          </cell>
          <cell r="N3">
            <v>72</v>
          </cell>
          <cell r="O3">
            <v>84</v>
          </cell>
          <cell r="P3">
            <v>96</v>
          </cell>
          <cell r="Q3">
            <v>108</v>
          </cell>
          <cell r="R3">
            <v>120</v>
          </cell>
          <cell r="S3">
            <v>132</v>
          </cell>
          <cell r="T3">
            <v>144</v>
          </cell>
          <cell r="U3">
            <v>156</v>
          </cell>
          <cell r="V3">
            <v>168</v>
          </cell>
          <cell r="W3">
            <v>180</v>
          </cell>
        </row>
        <row r="4">
          <cell r="A4" t="str">
            <v>04/30/2025HRVGFCAD</v>
          </cell>
          <cell r="B4" t="str">
            <v>DISTRIBUTION</v>
          </cell>
          <cell r="C4">
            <v>3.8400000000000012</v>
          </cell>
          <cell r="E4" t="str">
            <v>Return</v>
          </cell>
          <cell r="X4">
            <v>45022</v>
          </cell>
        </row>
        <row r="5">
          <cell r="A5" t="str">
            <v>Date</v>
          </cell>
          <cell r="B5" t="str">
            <v>NAVPS w/o Dist.</v>
          </cell>
          <cell r="C5" t="str">
            <v>Distribution</v>
          </cell>
          <cell r="D5" t="str">
            <v>Wealth Relative</v>
          </cell>
          <cell r="E5" t="str">
            <v>1 month</v>
          </cell>
          <cell r="F5" t="str">
            <v>3 month</v>
          </cell>
          <cell r="G5" t="str">
            <v>6 month</v>
          </cell>
          <cell r="H5" t="str">
            <v>YTD</v>
          </cell>
          <cell r="I5" t="str">
            <v>1 year</v>
          </cell>
          <cell r="J5" t="str">
            <v>2 year</v>
          </cell>
          <cell r="K5" t="str">
            <v>3 year</v>
          </cell>
          <cell r="L5" t="str">
            <v>4 year</v>
          </cell>
          <cell r="M5" t="str">
            <v>5 year</v>
          </cell>
          <cell r="N5" t="str">
            <v>6 year</v>
          </cell>
          <cell r="O5" t="str">
            <v>7 year</v>
          </cell>
          <cell r="P5" t="str">
            <v>8 year</v>
          </cell>
          <cell r="Q5" t="str">
            <v>9 year</v>
          </cell>
          <cell r="R5" t="str">
            <v>10 year</v>
          </cell>
          <cell r="S5" t="str">
            <v>11 year</v>
          </cell>
          <cell r="T5" t="str">
            <v>12 year</v>
          </cell>
          <cell r="U5" t="str">
            <v>13 year</v>
          </cell>
          <cell r="V5" t="str">
            <v>14 year</v>
          </cell>
          <cell r="W5" t="str">
            <v>15 year</v>
          </cell>
          <cell r="X5" t="str">
            <v>Since Inception</v>
          </cell>
          <cell r="Y5" t="str">
            <v>Months</v>
          </cell>
          <cell r="AA5" t="str">
            <v>Date</v>
          </cell>
          <cell r="AB5" t="str">
            <v>Benchmark WR Return</v>
          </cell>
          <cell r="AC5" t="str">
            <v>Benchmark Since Inception Return</v>
          </cell>
          <cell r="AE5" t="str">
            <v>Since Inception Compounded Annual Return</v>
          </cell>
          <cell r="AG5" t="str">
            <v>2 Year Compounded Annual Return</v>
          </cell>
          <cell r="AH5" t="str">
            <v>3 Year Compounded Annual Return</v>
          </cell>
          <cell r="AI5" t="str">
            <v>4 Year Compounded Annual Return</v>
          </cell>
        </row>
        <row r="6">
          <cell r="A6">
            <v>45022</v>
          </cell>
          <cell r="B6">
            <v>18.46</v>
          </cell>
          <cell r="Y6">
            <v>0</v>
          </cell>
          <cell r="AA6">
            <v>45022</v>
          </cell>
        </row>
        <row r="7">
          <cell r="A7">
            <v>45046</v>
          </cell>
          <cell r="B7">
            <v>19.123699999999999</v>
          </cell>
          <cell r="C7">
            <v>0</v>
          </cell>
          <cell r="D7">
            <v>1.0359534127843986</v>
          </cell>
          <cell r="H7">
            <v>3.5953412784398564</v>
          </cell>
          <cell r="X7">
            <v>3.5953412784398564</v>
          </cell>
          <cell r="Y7">
            <v>0.78904109589041083</v>
          </cell>
          <cell r="AA7">
            <v>45046</v>
          </cell>
          <cell r="AE7">
            <v>71.1194052961458</v>
          </cell>
        </row>
        <row r="8">
          <cell r="A8">
            <v>45077</v>
          </cell>
          <cell r="B8">
            <v>18.510000000000002</v>
          </cell>
          <cell r="C8">
            <v>0.16</v>
          </cell>
          <cell r="D8">
            <v>0.97627551153803926</v>
          </cell>
          <cell r="E8">
            <v>-2.3724488461960735</v>
          </cell>
          <cell r="H8">
            <v>1.1375947995666325</v>
          </cell>
          <cell r="X8">
            <v>1.1375947995666325</v>
          </cell>
          <cell r="Y8">
            <v>1.7890410958904108</v>
          </cell>
          <cell r="AA8">
            <v>45077</v>
          </cell>
          <cell r="AE8">
            <v>7.8826053114213757</v>
          </cell>
        </row>
        <row r="9">
          <cell r="A9">
            <v>45107</v>
          </cell>
          <cell r="B9">
            <v>20.438700000000001</v>
          </cell>
          <cell r="C9">
            <v>0.16</v>
          </cell>
          <cell r="D9">
            <v>1.1128417071853052</v>
          </cell>
          <cell r="E9">
            <v>11.284170718530518</v>
          </cell>
          <cell r="H9">
            <v>12.55013365736537</v>
          </cell>
          <cell r="X9">
            <v>12.55013365736537</v>
          </cell>
          <cell r="Y9">
            <v>2.7890410958904108</v>
          </cell>
          <cell r="AA9">
            <v>45107</v>
          </cell>
          <cell r="AE9">
            <v>66.310245240881983</v>
          </cell>
        </row>
        <row r="10">
          <cell r="A10">
            <v>45138</v>
          </cell>
          <cell r="B10">
            <v>21.195699999999999</v>
          </cell>
          <cell r="C10">
            <v>0.16</v>
          </cell>
          <cell r="D10">
            <v>1.0448658672029041</v>
          </cell>
          <cell r="E10">
            <v>4.4865867202904086</v>
          </cell>
          <cell r="F10">
            <v>13.51841845052213</v>
          </cell>
          <cell r="H10">
            <v>17.59979300770582</v>
          </cell>
          <cell r="X10">
            <v>17.59979300770582</v>
          </cell>
          <cell r="Y10">
            <v>3.7890410958904108</v>
          </cell>
          <cell r="AA10">
            <v>45138</v>
          </cell>
          <cell r="AE10">
            <v>67.101193757722143</v>
          </cell>
        </row>
        <row r="11">
          <cell r="A11">
            <v>45169</v>
          </cell>
          <cell r="B11">
            <v>19.6706</v>
          </cell>
          <cell r="C11">
            <v>0.16</v>
          </cell>
          <cell r="D11">
            <v>0.93559542737442036</v>
          </cell>
          <cell r="E11">
            <v>-6.4404572625579632</v>
          </cell>
          <cell r="F11">
            <v>8.7882590210256453</v>
          </cell>
          <cell r="H11">
            <v>10.025828598187903</v>
          </cell>
          <cell r="X11">
            <v>10.025828598187903</v>
          </cell>
          <cell r="Y11">
            <v>4.7890410958904113</v>
          </cell>
          <cell r="AA11">
            <v>45169</v>
          </cell>
          <cell r="AE11">
            <v>27.049805142222528</v>
          </cell>
        </row>
        <row r="12">
          <cell r="A12">
            <v>45199</v>
          </cell>
          <cell r="B12">
            <v>18.4985</v>
          </cell>
          <cell r="C12">
            <v>0.16</v>
          </cell>
          <cell r="D12">
            <v>0.94854757861986927</v>
          </cell>
          <cell r="E12">
            <v>-5.1452421380130726</v>
          </cell>
          <cell r="F12">
            <v>-7.2726704881827642</v>
          </cell>
          <cell r="H12">
            <v>4.3647333024559032</v>
          </cell>
          <cell r="X12">
            <v>4.3647333024559032</v>
          </cell>
          <cell r="Y12">
            <v>5.7890410958904113</v>
          </cell>
          <cell r="AA12">
            <v>45199</v>
          </cell>
          <cell r="AE12">
            <v>9.2596421820810182</v>
          </cell>
        </row>
        <row r="13">
          <cell r="A13">
            <v>45230</v>
          </cell>
          <cell r="B13">
            <v>16.941800000000001</v>
          </cell>
          <cell r="C13">
            <v>0.16</v>
          </cell>
          <cell r="D13">
            <v>0.924496580803849</v>
          </cell>
          <cell r="E13">
            <v>-7.5503419196151</v>
          </cell>
          <cell r="F13">
            <v>-17.954924386385763</v>
          </cell>
          <cell r="G13">
            <v>-6.8637277468900919</v>
          </cell>
          <cell r="H13">
            <v>-3.5151609053739263</v>
          </cell>
          <cell r="X13">
            <v>-3.5151609053739263</v>
          </cell>
          <cell r="Y13">
            <v>6.7890410958904113</v>
          </cell>
          <cell r="AA13">
            <v>45230</v>
          </cell>
          <cell r="AE13">
            <v>-6.1291886080633411</v>
          </cell>
        </row>
        <row r="14">
          <cell r="A14">
            <v>45260</v>
          </cell>
          <cell r="B14">
            <v>18.486799999999999</v>
          </cell>
          <cell r="C14">
            <v>0.16</v>
          </cell>
          <cell r="D14">
            <v>1.100638657049428</v>
          </cell>
          <cell r="E14">
            <v>10.063865704942799</v>
          </cell>
          <cell r="F14">
            <v>-3.4818050636444831</v>
          </cell>
          <cell r="G14">
            <v>5.0004639097808834</v>
          </cell>
          <cell r="H14">
            <v>6.1949437267393881</v>
          </cell>
          <cell r="X14">
            <v>6.1949437267393881</v>
          </cell>
          <cell r="Y14">
            <v>7.7890410958904113</v>
          </cell>
          <cell r="AA14">
            <v>45260</v>
          </cell>
          <cell r="AE14">
            <v>9.7024320642266062</v>
          </cell>
        </row>
        <row r="15">
          <cell r="A15">
            <v>45291</v>
          </cell>
          <cell r="B15">
            <v>19.878299999999999</v>
          </cell>
          <cell r="C15">
            <v>0.16</v>
          </cell>
          <cell r="D15">
            <v>1.083924746305472</v>
          </cell>
          <cell r="E15">
            <v>8.3924746305471984</v>
          </cell>
          <cell r="F15">
            <v>10.293318246060391</v>
          </cell>
          <cell r="G15">
            <v>2.2720486395416684</v>
          </cell>
          <cell r="H15">
            <v>15.107327437929863</v>
          </cell>
          <cell r="X15">
            <v>15.107327437929863</v>
          </cell>
          <cell r="Y15">
            <v>8.7890410958904113</v>
          </cell>
          <cell r="AA15">
            <v>45291</v>
          </cell>
          <cell r="AE15">
            <v>21.178654402359133</v>
          </cell>
        </row>
        <row r="16">
          <cell r="A16">
            <v>45322</v>
          </cell>
          <cell r="B16">
            <v>19.6981</v>
          </cell>
          <cell r="C16">
            <v>0.16</v>
          </cell>
          <cell r="D16">
            <v>0.99898381652354584</v>
          </cell>
          <cell r="E16">
            <v>-0.10161834764541577</v>
          </cell>
          <cell r="F16">
            <v>19.179716059839791</v>
          </cell>
          <cell r="G16">
            <v>-2.2189118426137022</v>
          </cell>
          <cell r="H16">
            <v>-0.10161834764541577</v>
          </cell>
          <cell r="X16">
            <v>14.990357273768652</v>
          </cell>
          <cell r="Y16">
            <v>9.7890410958904113</v>
          </cell>
          <cell r="AA16">
            <v>45322</v>
          </cell>
          <cell r="AE16">
            <v>18.675877082598767</v>
          </cell>
        </row>
        <row r="17">
          <cell r="A17">
            <v>45351</v>
          </cell>
          <cell r="B17">
            <v>20.264800000000001</v>
          </cell>
          <cell r="C17">
            <v>0.16</v>
          </cell>
          <cell r="D17">
            <v>1.0368918829734848</v>
          </cell>
          <cell r="E17">
            <v>3.689188297348478</v>
          </cell>
          <cell r="F17">
            <v>12.277066961117033</v>
          </cell>
          <cell r="G17">
            <v>8.3677983583533511</v>
          </cell>
          <cell r="H17">
            <v>3.5838210575137586</v>
          </cell>
          <cell r="X17">
            <v>19.232568077391733</v>
          </cell>
          <cell r="Y17">
            <v>10.789041095890411</v>
          </cell>
          <cell r="AA17">
            <v>45351</v>
          </cell>
          <cell r="AE17">
            <v>21.610042342660265</v>
          </cell>
        </row>
        <row r="18">
          <cell r="A18">
            <v>45382</v>
          </cell>
          <cell r="B18">
            <v>20.669799999999999</v>
          </cell>
          <cell r="C18">
            <v>0.16</v>
          </cell>
          <cell r="D18">
            <v>1.0278808574473963</v>
          </cell>
          <cell r="E18">
            <v>2.7880857447396323</v>
          </cell>
          <cell r="F18">
            <v>6.4718268062749162</v>
          </cell>
          <cell r="G18">
            <v>17.431310781839038</v>
          </cell>
          <cell r="H18">
            <v>6.4718268062749162</v>
          </cell>
          <cell r="X18">
            <v>22.556874311044474</v>
          </cell>
          <cell r="Y18">
            <v>11.789041095890411</v>
          </cell>
          <cell r="AA18">
            <v>45382</v>
          </cell>
          <cell r="AE18">
            <v>23.003773259901706</v>
          </cell>
        </row>
        <row r="19">
          <cell r="A19">
            <v>45412</v>
          </cell>
          <cell r="B19">
            <v>19.408799999999999</v>
          </cell>
          <cell r="C19">
            <v>0.16</v>
          </cell>
          <cell r="D19">
            <v>0.94673388228236366</v>
          </cell>
          <cell r="E19">
            <v>-5.3266117717636341</v>
          </cell>
          <cell r="F19">
            <v>0.90302192960924899</v>
          </cell>
          <cell r="G19">
            <v>20.255935031506176</v>
          </cell>
          <cell r="H19">
            <v>0.8004859460000846</v>
          </cell>
          <cell r="I19">
            <v>12.00189505146656</v>
          </cell>
          <cell r="X19">
            <v>16.028745416886814</v>
          </cell>
          <cell r="Y19">
            <v>12.789041095890411</v>
          </cell>
          <cell r="AA19">
            <v>45412</v>
          </cell>
          <cell r="AE19">
            <v>14.969360283800315</v>
          </cell>
        </row>
        <row r="20">
          <cell r="A20">
            <v>45443</v>
          </cell>
          <cell r="B20">
            <v>19.300699999999999</v>
          </cell>
          <cell r="C20">
            <v>0.16</v>
          </cell>
          <cell r="D20">
            <v>1.0026740447632001</v>
          </cell>
          <cell r="E20">
            <v>0.26740447632001008</v>
          </cell>
          <cell r="F20">
            <v>-2.4268173101530954</v>
          </cell>
          <cell r="G20">
            <v>9.5523076647724636</v>
          </cell>
          <cell r="H20">
            <v>1.0700309575720102</v>
          </cell>
          <cell r="I20">
            <v>15.030431271881506</v>
          </cell>
          <cell r="X20">
            <v>16.339011475949516</v>
          </cell>
          <cell r="Y20">
            <v>13.789041095890411</v>
          </cell>
          <cell r="AA20">
            <v>45443</v>
          </cell>
          <cell r="AE20">
            <v>14.076954213989733</v>
          </cell>
        </row>
        <row r="21">
          <cell r="A21">
            <v>45473</v>
          </cell>
          <cell r="B21">
            <v>19.818300000000001</v>
          </cell>
          <cell r="C21">
            <v>0.16</v>
          </cell>
          <cell r="D21">
            <v>1.035107534959872</v>
          </cell>
          <cell r="E21">
            <v>3.5107534959871955</v>
          </cell>
          <cell r="F21">
            <v>-1.7408137523901024</v>
          </cell>
          <cell r="G21">
            <v>4.6183506028103061</v>
          </cell>
          <cell r="H21">
            <v>4.6183506028103061</v>
          </cell>
          <cell r="I21">
            <v>6.9953304143923978</v>
          </cell>
          <cell r="X21">
            <v>20.423387388538352</v>
          </cell>
          <cell r="Y21">
            <v>14.789041095890411</v>
          </cell>
          <cell r="AA21">
            <v>45473</v>
          </cell>
          <cell r="AE21">
            <v>16.275901143991778</v>
          </cell>
        </row>
        <row r="22">
          <cell r="A22">
            <v>45504</v>
          </cell>
          <cell r="B22">
            <v>19.052700000000002</v>
          </cell>
          <cell r="C22">
            <v>0.16</v>
          </cell>
          <cell r="D22">
            <v>0.96944238405917771</v>
          </cell>
          <cell r="E22">
            <v>-3.0557615940822291</v>
          </cell>
          <cell r="F22">
            <v>0.61604591773487538</v>
          </cell>
          <cell r="G22">
            <v>1.5246308770777484</v>
          </cell>
          <cell r="H22">
            <v>1.4214632247273373</v>
          </cell>
          <cell r="I22">
            <v>-0.72811118062360292</v>
          </cell>
          <cell r="X22">
            <v>16.743535766426533</v>
          </cell>
          <cell r="Y22">
            <v>15.789041095890411</v>
          </cell>
          <cell r="AA22">
            <v>45504</v>
          </cell>
          <cell r="AE22">
            <v>12.485970652574686</v>
          </cell>
        </row>
        <row r="23">
          <cell r="A23">
            <v>45535</v>
          </cell>
          <cell r="B23">
            <v>18.951899999999998</v>
          </cell>
          <cell r="C23">
            <v>0.16</v>
          </cell>
          <cell r="D23">
            <v>1.0031071711620922</v>
          </cell>
          <cell r="E23">
            <v>0.31071711620922482</v>
          </cell>
          <cell r="F23">
            <v>0.65950916071670918</v>
          </cell>
          <cell r="G23">
            <v>-1.7833132319107103</v>
          </cell>
          <cell r="H23">
            <v>1.73659707047642</v>
          </cell>
          <cell r="I23">
            <v>6.4352610710985303</v>
          </cell>
          <cell r="X23">
            <v>17.10627791412065</v>
          </cell>
          <cell r="Y23">
            <v>16.789041095890411</v>
          </cell>
          <cell r="AA23">
            <v>45535</v>
          </cell>
          <cell r="AE23">
            <v>11.948380765450906</v>
          </cell>
        </row>
        <row r="24">
          <cell r="A24">
            <v>45565</v>
          </cell>
          <cell r="B24">
            <v>20.025200000000002</v>
          </cell>
          <cell r="C24">
            <v>0.16</v>
          </cell>
          <cell r="D24">
            <v>1.0650752694980452</v>
          </cell>
          <cell r="E24">
            <v>6.5075269498045207</v>
          </cell>
          <cell r="F24">
            <v>3.5737353134498218</v>
          </cell>
          <cell r="G24">
            <v>1.7707094852491778</v>
          </cell>
          <cell r="H24">
            <v>8.3571335426517059</v>
          </cell>
          <cell r="I24">
            <v>19.51067814050549</v>
          </cell>
          <cell r="X24">
            <v>24.727000509295038</v>
          </cell>
          <cell r="Y24">
            <v>17.789041095890411</v>
          </cell>
          <cell r="AA24">
            <v>45565</v>
          </cell>
          <cell r="AE24">
            <v>16.073294451765531</v>
          </cell>
        </row>
        <row r="25">
          <cell r="A25">
            <v>45596</v>
          </cell>
          <cell r="B25">
            <v>20.993200000000002</v>
          </cell>
          <cell r="C25">
            <v>0.16</v>
          </cell>
          <cell r="D25">
            <v>1.0563290254279607</v>
          </cell>
          <cell r="E25">
            <v>5.6329025427960699</v>
          </cell>
          <cell r="F25">
            <v>12.856570625151708</v>
          </cell>
          <cell r="G25">
            <v>13.551818921383507</v>
          </cell>
          <cell r="H25">
            <v>14.460785273276677</v>
          </cell>
          <cell r="I25">
            <v>36.552801589192498</v>
          </cell>
          <cell r="X25">
            <v>31.752750892536397</v>
          </cell>
          <cell r="Y25">
            <v>18.789041095890411</v>
          </cell>
          <cell r="AA25">
            <v>45596</v>
          </cell>
          <cell r="AE25">
            <v>19.257840844405962</v>
          </cell>
        </row>
        <row r="26">
          <cell r="A26">
            <v>45626</v>
          </cell>
          <cell r="B26">
            <v>22.479500000000002</v>
          </cell>
          <cell r="C26">
            <v>0.16</v>
          </cell>
          <cell r="D26">
            <v>1.0784206314425624</v>
          </cell>
          <cell r="E26">
            <v>7.8420631442562394</v>
          </cell>
          <cell r="F26">
            <v>21.329861509236082</v>
          </cell>
          <cell r="G26">
            <v>22.13004306057438</v>
          </cell>
          <cell r="H26">
            <v>23.43687232981857</v>
          </cell>
          <cell r="I26">
            <v>33.796280524839538</v>
          </cell>
          <cell r="X26">
            <v>42.084884811823727</v>
          </cell>
          <cell r="Y26">
            <v>19.789041095890411</v>
          </cell>
          <cell r="AA26">
            <v>45626</v>
          </cell>
          <cell r="AE26">
            <v>23.738389634126044</v>
          </cell>
        </row>
        <row r="27">
          <cell r="A27">
            <v>45657</v>
          </cell>
          <cell r="B27">
            <v>21.6175</v>
          </cell>
          <cell r="C27">
            <v>0.16</v>
          </cell>
          <cell r="D27">
            <v>0.96877154740986227</v>
          </cell>
          <cell r="E27">
            <v>-3.1228452590137734</v>
          </cell>
          <cell r="F27">
            <v>10.359259150503309</v>
          </cell>
          <cell r="G27">
            <v>14.303206966426462</v>
          </cell>
          <cell r="H27">
            <v>19.582129814391934</v>
          </cell>
          <cell r="I27">
            <v>19.582129814391934</v>
          </cell>
          <cell r="X27">
            <v>37.647793722702502</v>
          </cell>
          <cell r="Y27">
            <v>20.789041095890411</v>
          </cell>
          <cell r="AA27">
            <v>45657</v>
          </cell>
          <cell r="AE27">
            <v>20.254514272356271</v>
          </cell>
        </row>
        <row r="28">
          <cell r="A28">
            <v>45688</v>
          </cell>
          <cell r="B28">
            <v>22.016500000000001</v>
          </cell>
          <cell r="C28">
            <v>0.16</v>
          </cell>
          <cell r="D28">
            <v>1.0258586793107436</v>
          </cell>
          <cell r="E28">
            <v>2.5858679310743593</v>
          </cell>
          <cell r="F28">
            <v>7.17589038697517</v>
          </cell>
          <cell r="G28">
            <v>20.955034427711805</v>
          </cell>
          <cell r="H28">
            <v>2.5858679310743593</v>
          </cell>
          <cell r="I28">
            <v>22.799152229976727</v>
          </cell>
          <cell r="X28">
            <v>41.207183878409246</v>
          </cell>
          <cell r="Y28">
            <v>21.789041095890411</v>
          </cell>
          <cell r="AA28">
            <v>45688</v>
          </cell>
          <cell r="AE28">
            <v>20.929279662415865</v>
          </cell>
        </row>
        <row r="29">
          <cell r="A29">
            <v>45716</v>
          </cell>
          <cell r="B29">
            <v>21.480399999999999</v>
          </cell>
          <cell r="C29">
            <v>0.16</v>
          </cell>
          <cell r="D29">
            <v>0.98291735743646802</v>
          </cell>
          <cell r="E29">
            <v>-1.708264256353198</v>
          </cell>
          <cell r="F29">
            <v>-2.3154417778987413</v>
          </cell>
          <cell r="G29">
            <v>18.520539206784559</v>
          </cell>
          <cell r="H29">
            <v>0.83343021713810916</v>
          </cell>
          <cell r="I29">
            <v>16.406946748578033</v>
          </cell>
          <cell r="X29">
            <v>38.79499202881145</v>
          </cell>
          <cell r="Y29">
            <v>22.789041095890411</v>
          </cell>
          <cell r="AA29">
            <v>45716</v>
          </cell>
          <cell r="AE29">
            <v>18.84190680958433</v>
          </cell>
        </row>
        <row r="30">
          <cell r="A30">
            <v>45747</v>
          </cell>
          <cell r="B30">
            <v>18.4876</v>
          </cell>
          <cell r="C30">
            <v>0.16</v>
          </cell>
          <cell r="D30">
            <v>0.86812163646859464</v>
          </cell>
          <cell r="E30">
            <v>-13.187836353140536</v>
          </cell>
          <cell r="F30">
            <v>-12.464317549156224</v>
          </cell>
          <cell r="G30">
            <v>-3.3962693549116629</v>
          </cell>
          <cell r="H30">
            <v>-12.464317549156224</v>
          </cell>
          <cell r="I30">
            <v>-1.6856979332745325</v>
          </cell>
          <cell r="X30">
            <v>20.490935613697346</v>
          </cell>
          <cell r="Y30">
            <v>23.789041095890411</v>
          </cell>
          <cell r="AA30">
            <v>45747</v>
          </cell>
          <cell r="AE30">
            <v>9.8591251177044157</v>
          </cell>
        </row>
        <row r="31">
          <cell r="A31">
            <v>45777</v>
          </cell>
          <cell r="B31">
            <v>18.043500000000002</v>
          </cell>
          <cell r="C31">
            <v>0.16</v>
          </cell>
          <cell r="D31">
            <v>0.9846329431619032</v>
          </cell>
          <cell r="E31">
            <v>-1.5367056838096804</v>
          </cell>
          <cell r="F31">
            <v>-15.982075912083749</v>
          </cell>
          <cell r="G31">
            <v>-9.9530417741228732</v>
          </cell>
          <cell r="H31">
            <v>-13.809483356739937</v>
          </cell>
          <cell r="I31">
            <v>2.2499589488618632</v>
          </cell>
          <cell r="J31">
            <v>14.521891712071898</v>
          </cell>
          <cell r="X31">
            <v>18.639344557646197</v>
          </cell>
          <cell r="Y31">
            <v>24.789041095890411</v>
          </cell>
          <cell r="AA31">
            <v>45777</v>
          </cell>
          <cell r="AE31">
            <v>8.6258055477481221</v>
          </cell>
          <cell r="AG31">
            <v>7.014901631535353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BAD33C-0CC9-4A0D-8524-ADFA6A0C4387}">
  <dimension ref="A1:V3"/>
  <sheetViews>
    <sheetView tabSelected="1" workbookViewId="0">
      <selection activeCell="T32" sqref="T32"/>
    </sheetView>
  </sheetViews>
  <sheetFormatPr defaultColWidth="9" defaultRowHeight="14.25" x14ac:dyDescent="0.45"/>
  <cols>
    <col min="1" max="1" width="14.46484375" customWidth="1"/>
    <col min="2" max="2" width="54.33203125" bestFit="1" customWidth="1"/>
  </cols>
  <sheetData>
    <row r="1" spans="1:22" x14ac:dyDescent="0.4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</row>
    <row r="2" spans="1:22" x14ac:dyDescent="0.45">
      <c r="A2" t="s">
        <v>22</v>
      </c>
      <c r="B2" t="s">
        <v>23</v>
      </c>
      <c r="C2" s="1">
        <f>IF(DATEDIF(VLOOKUP($A2,[1]Sheet1!$A:$B,2,0),[1]Sheet1!$A$1,"y")&gt;=[1]Sheet1!C$2,ROUND(VLOOKUP([1]Sheet1!$A$1,[2]HRVG!$A:$AZ,[1]Sheet1!C$1,0),2),"-")</f>
        <v>-1.54</v>
      </c>
      <c r="D2" s="1">
        <f>IF(DATEDIF(VLOOKUP($A2,[1]Sheet1!$A:$B,2,0),[1]Sheet1!$A$1,"y")&gt;=[1]Sheet1!D$2,ROUND(VLOOKUP([1]Sheet1!$A$1,[2]HRVG!$A:$AZ,[1]Sheet1!D$1,0),2),"-")</f>
        <v>-15.98</v>
      </c>
      <c r="E2" s="1">
        <f>IF(DATEDIF(VLOOKUP($A2,[1]Sheet1!$A:$B,2,0),[1]Sheet1!$A$1,"y")&gt;=[1]Sheet1!E$2,ROUND(VLOOKUP([1]Sheet1!$A$1,[2]HRVG!$A:$AZ,[1]Sheet1!E$1,0),2),"-")</f>
        <v>-9.9499999999999993</v>
      </c>
      <c r="F2" s="1">
        <f>IF(DATEDIF(VLOOKUP($A2,[1]Sheet1!$A:$B,2,0),[1]Sheet1!$A$1,"y")&gt;=[1]Sheet1!F$2,ROUND(VLOOKUP([1]Sheet1!$A$1,[2]HRVG!$A:$AZ,[1]Sheet1!F$1,0),2),"-")</f>
        <v>-13.81</v>
      </c>
      <c r="G2" s="1">
        <f>IF(DATEDIF(VLOOKUP($A2,[1]Sheet1!$A:$B,2,0),[1]Sheet1!$A$1,"y")&gt;=[1]Sheet1!G$2,ROUND(VLOOKUP([1]Sheet1!$A$1,[2]HRVG!$A:$AZ,[1]Sheet1!G$1,0),2),"-")</f>
        <v>2.25</v>
      </c>
      <c r="H2" s="1">
        <f>IF(DATEDIF(VLOOKUP($A2,[1]Sheet1!$A:$B,2,0),[1]Sheet1!$A$1,"y")&gt;=[1]Sheet1!H$2,ROUND(VLOOKUP([1]Sheet1!$A$1,[2]HRVG!$A:$AZ,[1]Sheet1!H$1,0),2),"-")</f>
        <v>7.01</v>
      </c>
      <c r="I2" s="1" t="str">
        <f>IF(DATEDIF(VLOOKUP($A2,[1]Sheet1!$A:$B,2,0),[1]Sheet1!$A$1,"y")&gt;=[1]Sheet1!I$2,ROUND(VLOOKUP([1]Sheet1!$A$1,[2]HRVG!$A:$AZ,[1]Sheet1!I$1,0),2),"-")</f>
        <v>-</v>
      </c>
      <c r="J2" s="1" t="str">
        <f>IF(DATEDIF(VLOOKUP($A2,[1]Sheet1!$A:$B,2,0),[1]Sheet1!$A$1,"y")&gt;=[1]Sheet1!J$2,ROUND(VLOOKUP([1]Sheet1!$A$1,[2]HRVG!$A:$AZ,[1]Sheet1!J$1,0),2),"-")</f>
        <v>-</v>
      </c>
      <c r="K2" s="1" t="str">
        <f>IF(DATEDIF(VLOOKUP($A2,[1]Sheet1!$A:$B,2,0),[1]Sheet1!$A$1,"y")&gt;=[1]Sheet1!K$2,ROUND(VLOOKUP([1]Sheet1!$A$1,[2]HRVG!$A:$AZ,[1]Sheet1!K$1,0),2),"-")</f>
        <v>-</v>
      </c>
      <c r="L2" s="1" t="str">
        <f>IF(DATEDIF(VLOOKUP($A2,[1]Sheet1!$A:$B,2,0),[1]Sheet1!$A$1,"y")&gt;=[1]Sheet1!L$2,ROUND(VLOOKUP([1]Sheet1!$A$1,[2]HRVG!$A:$AZ,[1]Sheet1!L$1,0),2),"-")</f>
        <v>-</v>
      </c>
      <c r="M2" s="1" t="str">
        <f>IF(DATEDIF(VLOOKUP($A2,[1]Sheet1!$A:$B,2,0),[1]Sheet1!$A$1,"y")&gt;=[1]Sheet1!M$2,ROUND(VLOOKUP([1]Sheet1!$A$1,[2]HRVG!$A:$AZ,[1]Sheet1!M$1,0),2),"-")</f>
        <v>-</v>
      </c>
      <c r="N2" s="1" t="str">
        <f>IF(DATEDIF(VLOOKUP($A2,[1]Sheet1!$A:$B,2,0),[1]Sheet1!$A$1,"y")&gt;=[1]Sheet1!N$2,ROUND(VLOOKUP([1]Sheet1!$A$1,[2]HRVG!$A:$AZ,[1]Sheet1!N$1,0),2),"-")</f>
        <v>-</v>
      </c>
      <c r="O2" s="1" t="str">
        <f>IF(DATEDIF(VLOOKUP($A2,[1]Sheet1!$A:$B,2,0),[1]Sheet1!$A$1,"y")&gt;=[1]Sheet1!O$2,ROUND(VLOOKUP([1]Sheet1!$A$1,[2]HRVG!$A:$AZ,[1]Sheet1!O$1,0),2),"-")</f>
        <v>-</v>
      </c>
      <c r="P2" s="1" t="str">
        <f>IF(DATEDIF(VLOOKUP($A2,[1]Sheet1!$A:$B,2,0),[1]Sheet1!$A$1,"y")&gt;=[1]Sheet1!P$2,ROUND(VLOOKUP([1]Sheet1!$A$1,[2]HRVG!$A:$AZ,[1]Sheet1!P$1,0),2),"-")</f>
        <v>-</v>
      </c>
      <c r="Q2" s="1" t="str">
        <f>IF(DATEDIF(VLOOKUP($A2,[1]Sheet1!$A:$B,2,0),[1]Sheet1!$A$1,"y")&gt;=[1]Sheet1!Q$2,ROUND(VLOOKUP([1]Sheet1!$A$1,[2]HRVG!$A:$AZ,[1]Sheet1!Q$1,0),2),"-")</f>
        <v>-</v>
      </c>
      <c r="R2" s="1" t="str">
        <f>IF(DATEDIF(VLOOKUP($A2,[1]Sheet1!$A:$B,2,0),[1]Sheet1!$A$1,"y")&gt;=[1]Sheet1!R$2,ROUND(VLOOKUP([1]Sheet1!$A$1,[2]HRVG!$A:$AZ,[1]Sheet1!R$1,0),2),"-")</f>
        <v>-</v>
      </c>
      <c r="S2" s="1" t="str">
        <f>IF(DATEDIF(VLOOKUP($A2,[1]Sheet1!$A:$B,2,0),[1]Sheet1!$A$1,"y")&gt;=[1]Sheet1!S$2,ROUND(VLOOKUP([1]Sheet1!$A$1,[2]HRVG!$A:$AZ,[1]Sheet1!S$1,0),2),"-")</f>
        <v>-</v>
      </c>
      <c r="T2" s="1" t="str">
        <f>IF(DATEDIF(VLOOKUP($A2,[1]Sheet1!$A:$B,2,0),[1]Sheet1!$A$1,"y")&gt;=[1]Sheet1!T$2,ROUND(VLOOKUP([1]Sheet1!$A$1,[2]HRVG!$A:$AZ,[1]Sheet1!T$1,0),2),"-")</f>
        <v>-</v>
      </c>
      <c r="U2" s="1" t="str">
        <f>IF(DATEDIF(VLOOKUP($A2,[1]Sheet1!$A:$B,2,0),[1]Sheet1!$A$1,"y")&gt;=[1]Sheet1!U$2,ROUND(VLOOKUP([1]Sheet1!$A$1,[2]HRVG!$A:$AZ,[1]Sheet1!U$1,0),2),"-")</f>
        <v>-</v>
      </c>
      <c r="V2" s="1">
        <f>IF(DATEDIF(VLOOKUP($A2,[1]Sheet1!$A:$B,2,0),[1]Sheet1!$A$1,"y")&gt;=[1]Sheet1!V$2,ROUND(VLOOKUP([1]Sheet1!$A$1,[2]HRVG!$A:$AZ,[1]Sheet1!V$1,0),2),"-")</f>
        <v>8.6300000000000008</v>
      </c>
    </row>
    <row r="3" spans="1:22" x14ac:dyDescent="0.45">
      <c r="A3" t="str">
        <f>"As at "&amp;TEXT([1]Sheet1!$A$1,"mmmm d, yyyy")</f>
        <v>As at April 30, 2025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TRVI_ap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Marketing</dc:creator>
  <cp:lastModifiedBy>Marketing</cp:lastModifiedBy>
  <dcterms:created xsi:type="dcterms:W3CDTF">2025-05-05T16:09:39Z</dcterms:created>
  <dcterms:modified xsi:type="dcterms:W3CDTF">2025-05-05T16:09:40Z</dcterms:modified>
</cp:coreProperties>
</file>