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_at_April_30_2025\excel\"/>
    </mc:Choice>
  </mc:AlternateContent>
  <xr:revisionPtr revIDLastSave="0" documentId="8_{6DC5F454-7AEF-4DBA-AD94-3E437A306CD8}" xr6:coauthVersionLast="47" xr6:coauthVersionMax="47" xr10:uidLastSave="{00000000-0000-0000-0000-000000000000}"/>
  <bookViews>
    <workbookView xWindow="-98" yWindow="-98" windowWidth="21795" windowHeight="13096" xr2:uid="{F4F9FB1B-55B2-46BD-AA4A-361329AF5EC4}"/>
  </bookViews>
  <sheets>
    <sheet name="HBIG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<sst xmlns="http://schemas.openxmlformats.org/spreadsheetml/2006/main" count="4" uniqueCount="4">
  <si>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Ticker</t>
  </si>
  <si>
    <t>Fund</t>
  </si>
  <si>
    <t>HBIG</t>
  </si>
  <si>
    <t>Harvest Balanced Income &amp; Growth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</si>
</sst>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N%20Harvest%20Balanced%20Income%20&amp;%20Growth%20ETF.xlsx" TargetMode="External"/><Relationship Id="rId1" Type="http://schemas.openxmlformats.org/officeDocument/2006/relationships/externalLinkPath" Target="file:///W:\Performance\Final%20monthly%20Performance%20data\MASTER%20Data%20Files\HRVN%20Harvest%20Balanced%20Income%20&amp;%20Growth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active GBS"/>
      <sheetName val="Solactive US 7-10 Yr"/>
      <sheetName val="Solactive US 20+ Yr"/>
      <sheetName val="BOC TBills"/>
      <sheetName val="Blended Benchmark"/>
      <sheetName val="HRV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HRVN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04/30/2025HRVNFCAD</v>
          </cell>
          <cell r="B4" t="str">
            <v>DISTRIBUTION</v>
          </cell>
          <cell r="C4">
            <v>2.0799999999999996</v>
          </cell>
          <cell r="E4" t="str">
            <v>Return</v>
          </cell>
          <cell r="X4">
            <v>45392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45392</v>
          </cell>
          <cell r="B6">
            <v>24</v>
          </cell>
          <cell r="Y6">
            <v>0</v>
          </cell>
          <cell r="AA6">
            <v>45392</v>
          </cell>
        </row>
        <row r="7">
          <cell r="A7">
            <v>45412</v>
          </cell>
          <cell r="B7">
            <v>23.570499999999999</v>
          </cell>
          <cell r="C7">
            <v>0.16</v>
          </cell>
          <cell r="D7">
            <v>0.98877083333333327</v>
          </cell>
          <cell r="E7">
            <v>-1.1229166666666734</v>
          </cell>
          <cell r="H7">
            <v>-1.1229166666666734</v>
          </cell>
          <cell r="X7">
            <v>-1.1229166666666734</v>
          </cell>
          <cell r="Y7">
            <v>0.65753424657534243</v>
          </cell>
          <cell r="AA7">
            <v>45412</v>
          </cell>
          <cell r="AB7">
            <v>0.98219119182827563</v>
          </cell>
          <cell r="AC7">
            <v>-1.7808808171724366</v>
          </cell>
          <cell r="AE7">
            <v>-18.624145755513901</v>
          </cell>
        </row>
        <row r="8">
          <cell r="A8">
            <v>45443</v>
          </cell>
          <cell r="B8">
            <v>23.871300000000002</v>
          </cell>
          <cell r="C8">
            <v>0.16</v>
          </cell>
          <cell r="D8">
            <v>1.0195498610551326</v>
          </cell>
          <cell r="E8">
            <v>1.9549861055132567</v>
          </cell>
          <cell r="H8">
            <v>0.81011657403675663</v>
          </cell>
          <cell r="X8">
            <v>0.81011657403675663</v>
          </cell>
          <cell r="Y8">
            <v>1.6575342465753424</v>
          </cell>
          <cell r="AA8">
            <v>45443</v>
          </cell>
          <cell r="AB8">
            <v>1.0336820144904004</v>
          </cell>
          <cell r="AC8">
            <v>1.5273369783779245</v>
          </cell>
          <cell r="AE8">
            <v>6.0153248215298882</v>
          </cell>
        </row>
        <row r="9">
          <cell r="A9">
            <v>45473</v>
          </cell>
          <cell r="B9">
            <v>24.0642</v>
          </cell>
          <cell r="C9">
            <v>0.16</v>
          </cell>
          <cell r="D9">
            <v>1.0147834428791058</v>
          </cell>
          <cell r="E9">
            <v>1.4783442879105824</v>
          </cell>
          <cell r="H9">
            <v>2.3004371740450225</v>
          </cell>
          <cell r="X9">
            <v>2.3004371740450225</v>
          </cell>
          <cell r="Y9">
            <v>2.6575342465753424</v>
          </cell>
          <cell r="AA9">
            <v>45473</v>
          </cell>
          <cell r="AB9">
            <v>1.0280559712260098</v>
          </cell>
          <cell r="AC9">
            <v>4.3757850232966966</v>
          </cell>
          <cell r="AE9">
            <v>10.815739278490199</v>
          </cell>
        </row>
        <row r="10">
          <cell r="A10">
            <v>45504</v>
          </cell>
          <cell r="B10">
            <v>24.534300000000002</v>
          </cell>
          <cell r="C10">
            <v>0.16</v>
          </cell>
          <cell r="D10">
            <v>1.0261841241346068</v>
          </cell>
          <cell r="E10">
            <v>2.6184124134606801</v>
          </cell>
          <cell r="F10">
            <v>6.17129974003221</v>
          </cell>
          <cell r="H10">
            <v>4.9790845200347711</v>
          </cell>
          <cell r="X10">
            <v>4.9790845200347711</v>
          </cell>
          <cell r="Y10">
            <v>3.6575342465753424</v>
          </cell>
          <cell r="AA10">
            <v>45504</v>
          </cell>
          <cell r="AB10">
            <v>1.0163085785770707</v>
          </cell>
          <cell r="AC10">
            <v>6.0780057148925648</v>
          </cell>
          <cell r="AE10">
            <v>17.283276701963501</v>
          </cell>
        </row>
        <row r="11">
          <cell r="A11">
            <v>45535</v>
          </cell>
          <cell r="B11">
            <v>24.866</v>
          </cell>
          <cell r="C11">
            <v>0.16</v>
          </cell>
          <cell r="D11">
            <v>1.0200413298932514</v>
          </cell>
          <cell r="E11">
            <v>2.0041329893251358</v>
          </cell>
          <cell r="F11">
            <v>6.222479076441334</v>
          </cell>
          <cell r="H11">
            <v>7.0830049847923071</v>
          </cell>
          <cell r="X11">
            <v>7.0830049847923071</v>
          </cell>
          <cell r="Y11">
            <v>4.6575342465753424</v>
          </cell>
          <cell r="AA11">
            <v>45535</v>
          </cell>
          <cell r="AB11">
            <v>1.0200418174432906</v>
          </cell>
          <cell r="AC11">
            <v>8.2040017401787679</v>
          </cell>
          <cell r="AE11">
            <v>19.281783153667288</v>
          </cell>
        </row>
        <row r="12">
          <cell r="A12">
            <v>45565</v>
          </cell>
          <cell r="B12">
            <v>25.030999999999999</v>
          </cell>
          <cell r="C12">
            <v>0.16</v>
          </cell>
          <cell r="D12">
            <v>1.0130700554974663</v>
          </cell>
          <cell r="E12">
            <v>1.3070055497466315</v>
          </cell>
          <cell r="F12">
            <v>6.0431302147968324</v>
          </cell>
          <cell r="H12">
            <v>8.482585802779008</v>
          </cell>
          <cell r="X12">
            <v>8.482585802779008</v>
          </cell>
          <cell r="Y12">
            <v>5.6575342465753424</v>
          </cell>
          <cell r="AA12">
            <v>45565</v>
          </cell>
          <cell r="AB12">
            <v>1.0176387843033794</v>
          </cell>
          <cell r="AC12">
            <v>10.112588787636279</v>
          </cell>
          <cell r="AE12">
            <v>18.850477852343307</v>
          </cell>
        </row>
        <row r="13">
          <cell r="A13">
            <v>45596</v>
          </cell>
          <cell r="B13">
            <v>24.447800000000001</v>
          </cell>
          <cell r="C13">
            <v>0.16</v>
          </cell>
          <cell r="D13">
            <v>0.98309296472374263</v>
          </cell>
          <cell r="E13">
            <v>-1.6907035276257365</v>
          </cell>
          <cell r="F13">
            <v>1.5902047396864294</v>
          </cell>
          <cell r="G13">
            <v>7.8596407806849067</v>
          </cell>
          <cell r="H13">
            <v>6.6484668977518036</v>
          </cell>
          <cell r="X13">
            <v>6.6484668977518036</v>
          </cell>
          <cell r="Y13">
            <v>6.6575342465753424</v>
          </cell>
          <cell r="AA13">
            <v>45596</v>
          </cell>
          <cell r="AB13">
            <v>0.98365027342703626</v>
          </cell>
          <cell r="AC13">
            <v>8.3122780687172373</v>
          </cell>
          <cell r="AE13">
            <v>12.301959431228472</v>
          </cell>
        </row>
        <row r="14">
          <cell r="A14">
            <v>45626</v>
          </cell>
          <cell r="B14">
            <v>25.005400000000002</v>
          </cell>
          <cell r="C14">
            <v>0.16</v>
          </cell>
          <cell r="D14">
            <v>1.029352334361374</v>
          </cell>
          <cell r="E14">
            <v>2.9352334361373966</v>
          </cell>
          <cell r="F14">
            <v>2.5175268221629521</v>
          </cell>
          <cell r="G14">
            <v>8.8966584783571445</v>
          </cell>
          <cell r="H14">
            <v>9.7788483572625484</v>
          </cell>
          <cell r="X14">
            <v>9.7788483572625484</v>
          </cell>
          <cell r="Y14">
            <v>7.6575342465753424</v>
          </cell>
          <cell r="AA14">
            <v>45626</v>
          </cell>
          <cell r="AB14">
            <v>1.041334423295176</v>
          </cell>
          <cell r="AC14">
            <v>12.789303618474413</v>
          </cell>
          <cell r="AE14">
            <v>15.743380713218325</v>
          </cell>
        </row>
        <row r="15">
          <cell r="A15">
            <v>45657</v>
          </cell>
          <cell r="B15">
            <v>23.7926</v>
          </cell>
          <cell r="C15">
            <v>0.16</v>
          </cell>
          <cell r="D15">
            <v>0.95789709422764679</v>
          </cell>
          <cell r="E15">
            <v>-4.2102905772353205</v>
          </cell>
          <cell r="F15">
            <v>-3.0656956866293106</v>
          </cell>
          <cell r="G15">
            <v>2.7921705458350932</v>
          </cell>
          <cell r="H15">
            <v>5.1568398490792644</v>
          </cell>
          <cell r="X15">
            <v>5.1568398490792644</v>
          </cell>
          <cell r="Y15">
            <v>8.6575342465753415</v>
          </cell>
          <cell r="AA15">
            <v>45657</v>
          </cell>
          <cell r="AB15">
            <v>0.97463401065311028</v>
          </cell>
          <cell r="AC15">
            <v>9.9282913444450838</v>
          </cell>
          <cell r="AE15">
            <v>7.2181896496474218</v>
          </cell>
        </row>
        <row r="16">
          <cell r="A16">
            <v>45688</v>
          </cell>
          <cell r="B16">
            <v>24.099</v>
          </cell>
          <cell r="C16">
            <v>0.16</v>
          </cell>
          <cell r="D16">
            <v>1.0196027336230593</v>
          </cell>
          <cell r="E16">
            <v>1.960273362305931</v>
          </cell>
          <cell r="F16">
            <v>0.53421721671620404</v>
          </cell>
          <cell r="G16">
            <v>2.132917103903087</v>
          </cell>
          <cell r="H16">
            <v>1.960273362305931</v>
          </cell>
          <cell r="X16">
            <v>7.2182013692834834</v>
          </cell>
          <cell r="Y16">
            <v>9.6575342465753415</v>
          </cell>
          <cell r="AA16">
            <v>45688</v>
          </cell>
          <cell r="AB16">
            <v>1.0204732400734655</v>
          </cell>
          <cell r="AC16">
            <v>12.178879644005768</v>
          </cell>
          <cell r="AE16">
            <v>9.0461264163139923</v>
          </cell>
        </row>
        <row r="17">
          <cell r="A17">
            <v>45716</v>
          </cell>
          <cell r="B17">
            <v>24.1812</v>
          </cell>
          <cell r="C17">
            <v>0.16</v>
          </cell>
          <cell r="D17">
            <v>1.0100502095522637</v>
          </cell>
          <cell r="E17">
            <v>1.0050209552263656</v>
          </cell>
          <cell r="F17">
            <v>-1.3509720848723483</v>
          </cell>
          <cell r="G17">
            <v>1.132543652694018</v>
          </cell>
          <cell r="H17">
            <v>2.9849954756032027</v>
          </cell>
          <cell r="X17">
            <v>8.2957667608615893</v>
          </cell>
          <cell r="Y17">
            <v>10.657534246575342</v>
          </cell>
          <cell r="AA17">
            <v>45716</v>
          </cell>
          <cell r="AB17">
            <v>1.0016524098111237</v>
          </cell>
          <cell r="AC17">
            <v>12.364245125330386</v>
          </cell>
          <cell r="AE17">
            <v>9.3884028711024072</v>
          </cell>
        </row>
        <row r="18">
          <cell r="A18">
            <v>45747</v>
          </cell>
          <cell r="B18">
            <v>23.741800000000001</v>
          </cell>
          <cell r="C18">
            <v>0.16</v>
          </cell>
          <cell r="D18">
            <v>0.98844556928522986</v>
          </cell>
          <cell r="E18">
            <v>-1.1554430714770136</v>
          </cell>
          <cell r="F18">
            <v>1.7950624807194338</v>
          </cell>
          <cell r="G18">
            <v>-1.3256643589536043</v>
          </cell>
          <cell r="H18">
            <v>1.7950624807194338</v>
          </cell>
          <cell r="K18">
            <v>-420.23036291893823</v>
          </cell>
          <cell r="X18">
            <v>7.0444708271202972</v>
          </cell>
          <cell r="Y18">
            <v>11.657534246575342</v>
          </cell>
          <cell r="AA18">
            <v>45747</v>
          </cell>
          <cell r="AB18">
            <v>0.96404174109226015</v>
          </cell>
          <cell r="AC18">
            <v>8.3238225071410099</v>
          </cell>
          <cell r="AE18">
            <v>7.258755653518878</v>
          </cell>
        </row>
        <row r="19">
          <cell r="A19">
            <v>45777</v>
          </cell>
          <cell r="B19">
            <v>23.245100000000001</v>
          </cell>
          <cell r="C19">
            <v>0.16</v>
          </cell>
          <cell r="D19">
            <v>0.98581826146290508</v>
          </cell>
          <cell r="E19">
            <v>-1.4181738537094923</v>
          </cell>
          <cell r="F19">
            <v>-1.5779104831726509</v>
          </cell>
          <cell r="G19">
            <v>-1.0521227359219232</v>
          </cell>
          <cell r="H19">
            <v>0.35143152025063351</v>
          </cell>
          <cell r="I19">
            <v>6.7248249771475921</v>
          </cell>
          <cell r="X19">
            <v>5.5263941300083941</v>
          </cell>
          <cell r="Y19">
            <v>12.657534246575342</v>
          </cell>
          <cell r="AA19">
            <v>45777</v>
          </cell>
          <cell r="AB19">
            <v>0.9981196113691877</v>
          </cell>
          <cell r="AC19">
            <v>8.1201316228524547</v>
          </cell>
          <cell r="AE19">
            <v>5.2319298150421467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A0F9-0803-49BB-B129-7DBC5EC19A63}">
  <dimension ref="A1:C2"/>
  <sheetViews>
    <sheetView tabSelected="1" zoomScale="125" workbookViewId="0">
      <selection activeCell="C2" sqref="C2"/>
    </sheetView>
  </sheetViews>
  <sheetFormatPr defaultColWidth="8.796875" defaultRowHeight="14.25" x14ac:dyDescent="0.45"/>
  <cols>
    <col min="1" max="1" width="6.33203125" bestFit="1" customWidth="1"/>
    <col min="2" max="2" width="36.33203125" bestFit="1" customWidth="1"/>
    <col min="3" max="3" width="5" bestFit="1" customWidth="1"/>
  </cols>
  <sheetData>
    <row r="1" spans="1:3" x14ac:dyDescent="0.45">
      <c r="A1" t="s">
        <v>0</v>
      </c>
      <c r="B1" t="s">
        <v>1</v>
      </c>
      <c r="C1" s="1">
        <v>2024</v>
      </c>
    </row>
    <row r="2" spans="1:3" x14ac:dyDescent="0.45">
      <c r="A2" t="s">
        <v>2</v>
      </c>
      <c r="B2" t="s">
        <v>3</v>
      </c>
      <c r="C2" s="2">
        <f>ROUND(VLOOKUP(DATE(C$1,12,31),[1]HRVN!$A:$AZ,8,0),2)</f>
        <v>5.16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HBIG_cp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2025-05-05T19:03:54Z</dcterms:created>
  <dcterms:modified xsi:type="dcterms:W3CDTF">2025-05-05T19:03:55Z</dcterms:modified>
</cp:coreProperties>
</file>