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April_30_2026\Updated v2\excel\"/>
    </mc:Choice>
  </mc:AlternateContent>
  <xr:revisionPtr revIDLastSave="0" documentId="8_{4B693C41-4A16-4C8F-86F9-C4613443D84C}" xr6:coauthVersionLast="47" xr6:coauthVersionMax="47" xr10:uidLastSave="{00000000-0000-0000-0000-000000000000}"/>
  <bookViews>
    <workbookView xWindow="-98" yWindow="-98" windowWidth="21795" windowHeight="13096" xr2:uid="{EFE41056-28C6-4CE8-B14D-C81A75D83CF5}"/>
  </bookViews>
  <sheets>
    <sheet name="HBIX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<sst xmlns="http://schemas.openxmlformats.org/spreadsheetml/2006/main" count="4" uniqueCount="4">
  <si>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</si>
  <si>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</si>
  <si>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HBIX</t>
  </si>
  <si>
    <t>Harvest Bitcoin Enhanced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</si>
</sst>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J%20Harvest%20Bitcoin%20Enhanced%20Income%20ETF.xlsx" TargetMode="External"/><Relationship Id="rId1" Type="http://schemas.openxmlformats.org/officeDocument/2006/relationships/externalLinkPath" Target="file:///W:\Performance\Final%20monthly%20Performance%20data\MASTER%20Data%20Files\HRQJ%20Harvest%20Bitcoin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BIX Benchmark"/>
      <sheetName val="HBIX"/>
    </sheetNames>
    <sheetDataSet>
      <sheetData sheetId="0">
        <row r="1">
          <cell r="A1" t="str">
            <v>Benchmark - HBIX</v>
          </cell>
        </row>
      </sheetData>
      <sheetData sheetId="1">
        <row r="1">
          <cell r="A1" t="str">
            <v>HRQJ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03/31/2026HRQJACAD</v>
          </cell>
          <cell r="B4" t="str">
            <v>DISTRIBUTION</v>
          </cell>
          <cell r="C4">
            <v>2.5200000000000005</v>
          </cell>
          <cell r="D4"/>
          <cell r="E4" t="str">
            <v>Return</v>
          </cell>
          <cell r="X4">
            <v>45775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45775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45775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11.864699999999999</v>
          </cell>
          <cell r="C7">
            <v>0</v>
          </cell>
          <cell r="D7">
            <v>0.98872499999999997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-1.1275000000000035</v>
          </cell>
          <cell r="Y7">
            <v>6.6666666666666666E-2</v>
          </cell>
          <cell r="Z7"/>
          <cell r="AA7">
            <v>45777</v>
          </cell>
          <cell r="AB7">
            <v>0.99000083557088814</v>
          </cell>
          <cell r="AC7">
            <v>-0.9999164429111862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13.12</v>
          </cell>
          <cell r="C8">
            <v>0.24</v>
          </cell>
          <cell r="D8">
            <v>1.1260293138469579</v>
          </cell>
          <cell r="E8">
            <v>12.602931384695793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11.33333333333335</v>
          </cell>
          <cell r="Y8">
            <v>1.0666666666666667</v>
          </cell>
          <cell r="Z8"/>
          <cell r="AA8">
            <v>45808</v>
          </cell>
          <cell r="AB8">
            <v>1.107175875551824</v>
          </cell>
          <cell r="AC8">
            <v>9.610504192023539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13.2341</v>
          </cell>
          <cell r="C9">
            <v>0.24</v>
          </cell>
          <cell r="D9">
            <v>1.0269893292682928</v>
          </cell>
          <cell r="E9">
            <v>2.6989329268292783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14.338145325203278</v>
          </cell>
          <cell r="Y9">
            <v>2.0666666666666664</v>
          </cell>
          <cell r="Z9"/>
          <cell r="AA9">
            <v>45838</v>
          </cell>
          <cell r="AB9">
            <v>1.0185898441304968</v>
          </cell>
          <cell r="AC9">
            <v>11.648146380018432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14.4132</v>
          </cell>
          <cell r="C10">
            <v>0.24</v>
          </cell>
          <cell r="D10">
            <v>1.1072305634686153</v>
          </cell>
          <cell r="E10">
            <v>10.723056346861526</v>
          </cell>
          <cell r="F10">
            <v>28.042366759595684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26.598689074381234</v>
          </cell>
          <cell r="Y10">
            <v>3.0666666666666664</v>
          </cell>
          <cell r="Z10"/>
          <cell r="AA10">
            <v>45869</v>
          </cell>
          <cell r="AB10">
            <v>1.1052181358699438</v>
          </cell>
          <cell r="AC10">
            <v>23.395556215458591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12.9754</v>
          </cell>
          <cell r="C11">
            <v>0.24</v>
          </cell>
          <cell r="D11">
            <v>0.91689562345627629</v>
          </cell>
          <cell r="E11">
            <v>-8.3104376543723717</v>
          </cell>
          <cell r="F11">
            <v>4.2614825876665208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16.077783947602043</v>
          </cell>
          <cell r="Y11">
            <v>4.0666666666666664</v>
          </cell>
          <cell r="Z11"/>
          <cell r="AA11">
            <v>45900</v>
          </cell>
          <cell r="AB11">
            <v>0.9199600786267067</v>
          </cell>
          <cell r="AC11">
            <v>13.518985598159494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13.982699999999999</v>
          </cell>
          <cell r="C12">
            <v>0.24</v>
          </cell>
          <cell r="D12">
            <v>1.0961280577092034</v>
          </cell>
          <cell r="E12">
            <v>9.6128057709203407</v>
          </cell>
          <cell r="F12">
            <v>11.280549023937358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27.236115861673582</v>
          </cell>
          <cell r="Y12">
            <v>5.0666666666666664</v>
          </cell>
          <cell r="Z12"/>
          <cell r="AA12">
            <v>45930</v>
          </cell>
          <cell r="AB12">
            <v>1.0691097209671769</v>
          </cell>
          <cell r="AC12">
            <v>21.364251017325266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13.171099999999999</v>
          </cell>
          <cell r="C13">
            <v>0.24</v>
          </cell>
          <cell r="D13">
            <v>0.95912091370050134</v>
          </cell>
          <cell r="E13">
            <v>-4.0879086299498653</v>
          </cell>
          <cell r="F13">
            <v>-3.6049894408847982</v>
          </cell>
          <cell r="G13">
            <v>23.426452958053279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22.034819700951225</v>
          </cell>
          <cell r="Y13">
            <v>6.0666666666666664</v>
          </cell>
          <cell r="Z13"/>
          <cell r="AA13">
            <v>45961</v>
          </cell>
          <cell r="AB13">
            <v>0.96678411387864704</v>
          </cell>
          <cell r="AC13">
            <v>17.333029876330496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10.1805</v>
          </cell>
          <cell r="C14">
            <v>0.24</v>
          </cell>
          <cell r="D14">
            <v>0.79116398782182207</v>
          </cell>
          <cell r="E14">
            <v>-20.883601217817795</v>
          </cell>
          <cell r="F14">
            <v>-16.823399513463787</v>
          </cell>
          <cell r="G14">
            <v>-13.278843166717103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-3.4504453922783784</v>
          </cell>
          <cell r="Y14">
            <v>7.0666666666666664</v>
          </cell>
          <cell r="Z14"/>
          <cell r="AA14">
            <v>45991</v>
          </cell>
          <cell r="AB14">
            <v>0.82789993638252379</v>
          </cell>
          <cell r="AC14">
            <v>-2.8599920298172155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9.5096000000000007</v>
          </cell>
          <cell r="C15">
            <v>0.24</v>
          </cell>
          <cell r="D15">
            <v>0.95767398457836062</v>
          </cell>
          <cell r="E15">
            <v>-4.2326015421639385</v>
          </cell>
          <cell r="F15">
            <v>-27.329598169308188</v>
          </cell>
          <cell r="G15">
            <v>-19.131977864904737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-7.5370033295572121</v>
          </cell>
          <cell r="Y15">
            <v>8.0666666666666664</v>
          </cell>
          <cell r="Z15"/>
          <cell r="AA15">
            <v>46022</v>
          </cell>
          <cell r="AB15">
            <v>0.94157988459391273</v>
          </cell>
          <cell r="AC15">
            <v>-8.5349225059835341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46053</v>
          </cell>
          <cell r="B16">
            <v>8.7337000000000007</v>
          </cell>
          <cell r="C16">
            <v>0.24</v>
          </cell>
          <cell r="D16">
            <v>0.94364642045932534</v>
          </cell>
          <cell r="E16">
            <v>-5.6353579540674659</v>
          </cell>
          <cell r="F16">
            <v>-28.502065191869374</v>
          </cell>
          <cell r="G16">
            <v>-31.07955819215319</v>
          </cell>
          <cell r="H16">
            <v>-5.6353579540674659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-12.747624166994143</v>
          </cell>
          <cell r="Y16">
            <v>9.0666666666666664</v>
          </cell>
          <cell r="Z16"/>
          <cell r="AA16">
            <v>46053</v>
          </cell>
          <cell r="AB16">
            <v>0.95072658493136208</v>
          </cell>
          <cell r="AC16">
            <v>-13.041719233631344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46081</v>
          </cell>
          <cell r="B17">
            <v>6.3038999999999996</v>
          </cell>
          <cell r="C17">
            <v>0.18</v>
          </cell>
          <cell r="D17">
            <v>0.74240012823889057</v>
          </cell>
          <cell r="E17">
            <v>-25.759987176110943</v>
          </cell>
          <cell r="F17">
            <v>-32.90888262431104</v>
          </cell>
          <cell r="G17">
            <v>-44.195889338470117</v>
          </cell>
          <cell r="H17">
            <v>-29.943677643882683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-35.223824992428575</v>
          </cell>
          <cell r="Y17">
            <v>10.066666666666666</v>
          </cell>
          <cell r="Z17"/>
          <cell r="AA17">
            <v>46081</v>
          </cell>
          <cell r="AB17">
            <v>0.78425939397686018</v>
          </cell>
          <cell r="AC17">
            <v>-31.802151424898064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46112</v>
          </cell>
          <cell r="B18">
            <v>6.6204999999999998</v>
          </cell>
          <cell r="C18">
            <v>0.18</v>
          </cell>
          <cell r="D18">
            <v>1.0787766303399482</v>
          </cell>
          <cell r="E18">
            <v>7.8776630339948195</v>
          </cell>
          <cell r="F18">
            <v>-24.424876634658578</v>
          </cell>
          <cell r="G18">
            <v>-45.079254166365345</v>
          </cell>
          <cell r="H18">
            <v>-24.424876634658578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-30.120976199021332</v>
          </cell>
          <cell r="Y18">
            <v>11.066666666666666</v>
          </cell>
          <cell r="Z18"/>
          <cell r="AA18">
            <v>46112</v>
          </cell>
          <cell r="AB18">
            <v>1.0542213283362998</v>
          </cell>
          <cell r="AC18">
            <v>-28.104373485478206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46142</v>
          </cell>
          <cell r="B19">
            <v>7.1600999999999999</v>
          </cell>
          <cell r="C19">
            <v>0.18</v>
          </cell>
          <cell r="D19">
            <v>1.1086926969262141</v>
          </cell>
          <cell r="E19">
            <v>10.869269692621408</v>
          </cell>
          <cell r="F19">
            <v>-11.206585933249613</v>
          </cell>
          <cell r="G19">
            <v>-36.514542696641314</v>
          </cell>
          <cell r="H19">
            <v>-16.210412655548279</v>
          </cell>
          <cell r="I19">
            <v>-21.642151906264996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-22.525636643521864</v>
          </cell>
          <cell r="Y19">
            <v>12.066666666666666</v>
          </cell>
          <cell r="Z19"/>
          <cell r="AA19">
            <v>46142</v>
          </cell>
          <cell r="AB19">
            <v>1.1003286988438343</v>
          </cell>
          <cell r="AC19">
            <v>-20.891178824713961</v>
          </cell>
          <cell r="AD19">
            <v>-20.788688071198713</v>
          </cell>
          <cell r="AE19">
            <v>-22.416315126522179</v>
          </cell>
          <cell r="AF19"/>
          <cell r="AG19"/>
          <cell r="AH19"/>
          <cell r="AI19"/>
          <cell r="AJ19"/>
        </row>
        <row r="137">
          <cell r="G137">
            <v>-100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B57B-3E54-4DF4-BCFF-D6C2D54B951C}">
  <sheetPr>
    <tabColor theme="4" tint="0.59999389629810485"/>
  </sheetPr>
  <dimension ref="A1:D2"/>
  <sheetViews>
    <sheetView tabSelected="1" workbookViewId="0">
      <selection activeCell="I16" sqref="I16"/>
    </sheetView>
  </sheetViews>
  <sheetFormatPr defaultColWidth="8.796875" defaultRowHeight="14.25" x14ac:dyDescent="0.45"/>
  <cols>
    <col min="2" max="2" width="34.46484375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/>
    </row>
    <row r="2" spans="1:4" x14ac:dyDescent="0.45">
      <c r="A2" t="s">
        <v>2</v>
      </c>
      <c r="B2" t="s">
        <v>3</v>
      </c>
      <c r="C2">
        <f>ROUND(VLOOKUP(DATE(C$1,12,31),[1]HBIX!$A:$AZ,24,0),2)</f>
        <v>-7.54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HBIX_cp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2026-05-05T19:35:15Z</dcterms:created>
  <dcterms:modified xsi:type="dcterms:W3CDTF">2026-05-05T19:35:16Z</dcterms:modified>
</cp:coreProperties>
</file>