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January_31_2026\excel\"/>
    </mc:Choice>
  </mc:AlternateContent>
  <xr:revisionPtr revIDLastSave="0" documentId="8_{FE6AE2C3-E702-4F2F-8EA4-CAB3F139214F}" xr6:coauthVersionLast="47" xr6:coauthVersionMax="47" xr10:uidLastSave="{00000000-0000-0000-0000-000000000000}"/>
  <bookViews>
    <workbookView xWindow="-98" yWindow="-98" windowWidth="21795" windowHeight="13096" xr2:uid="{87165F6C-DC6A-4C74-BD8F-084AF55FF989}"/>
  </bookViews>
  <sheets>
    <sheet name="HHIS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<sst xmlns="http://schemas.openxmlformats.org/spreadsheetml/2006/main" count="4" uniqueCount="4">
  <si>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</si>
  <si>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</si>
  <si>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HHIS</t>
  </si>
  <si>
    <t>Harvest Diversified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</si>
</sst>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RA%20Harvest%20Diversified%20High%20Income%20Shares%20ETF.xlsx" TargetMode="External"/><Relationship Id="rId1" Type="http://schemas.openxmlformats.org/officeDocument/2006/relationships/externalLinkPath" Target="file:///W:\Performance\Final%20monthly%20Performance%20data\MASTER%20Data%20Files\HRRA%20Harvest%20Diversifi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HIS Benchmark"/>
      <sheetName val="HHIS"/>
      <sheetName val="HHIS Class U"/>
      <sheetName val="HHIS Class U- Old"/>
      <sheetName val="NVHE Class U"/>
      <sheetName val="PLTE"/>
    </sheetNames>
    <sheetDataSet>
      <sheetData sheetId="0">
        <row r="1">
          <cell r="A1" t="str">
            <v>Benchmark - HHIS</v>
          </cell>
        </row>
      </sheetData>
      <sheetData sheetId="1">
        <row r="1">
          <cell r="A1" t="str">
            <v>HRRA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01/30/2026HRRAACAD</v>
          </cell>
          <cell r="B4" t="str">
            <v>DISTRIBUTION</v>
          </cell>
          <cell r="C4">
            <v>3.07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12.815099999999999</v>
          </cell>
          <cell r="C7"/>
          <cell r="D7">
            <v>1.067925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6.7925000000000013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11.4855</v>
          </cell>
          <cell r="C8">
            <v>0.25</v>
          </cell>
          <cell r="D8">
            <v>0.91575563202784216</v>
          </cell>
          <cell r="E8">
            <v>-8.4244367972157832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-2.2041666666666626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10.1309</v>
          </cell>
          <cell r="C9">
            <v>0.25</v>
          </cell>
          <cell r="D9">
            <v>0.90382656392843153</v>
          </cell>
          <cell r="E9">
            <v>-9.6173436071568474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-11.60952799181576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10.436400000000001</v>
          </cell>
          <cell r="C10">
            <v>0.25</v>
          </cell>
          <cell r="D10">
            <v>1.0548322459011539</v>
          </cell>
          <cell r="E10">
            <v>5.4832245901153875</v>
          </cell>
          <cell r="F10">
            <v>-12.69319464882267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-6.7628798953439428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G10"/>
        </row>
        <row r="11">
          <cell r="A11">
            <v>45808</v>
          </cell>
          <cell r="B11">
            <v>11.366300000000001</v>
          </cell>
          <cell r="C11">
            <v>0.25</v>
          </cell>
          <cell r="D11">
            <v>1.1130562262849257</v>
          </cell>
          <cell r="E11">
            <v>11.305622628492573</v>
          </cell>
          <cell r="F11">
            <v>6.1171560342852205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3.7781570533628406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G11"/>
        </row>
        <row r="12">
          <cell r="A12">
            <v>45838</v>
          </cell>
          <cell r="B12">
            <v>12.3299</v>
          </cell>
          <cell r="C12">
            <v>0.25</v>
          </cell>
          <cell r="D12">
            <v>1.1067717726964799</v>
          </cell>
          <cell r="E12">
            <v>10.677177269647986</v>
          </cell>
          <cell r="F12">
            <v>29.944701323112199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14.858734849124078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G12"/>
        </row>
        <row r="13">
          <cell r="A13">
            <v>45869</v>
          </cell>
          <cell r="B13">
            <v>12.9519</v>
          </cell>
          <cell r="C13">
            <v>0.25</v>
          </cell>
          <cell r="D13">
            <v>1.0707223902870258</v>
          </cell>
          <cell r="E13">
            <v>7.072239028702576</v>
          </cell>
          <cell r="F13">
            <v>31.902206958938883</v>
          </cell>
          <cell r="G13">
            <v>15.159603083547868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22.981819122997837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G13"/>
        </row>
        <row r="14">
          <cell r="A14">
            <v>45900</v>
          </cell>
          <cell r="B14">
            <v>12.348599999999999</v>
          </cell>
          <cell r="C14">
            <v>0.25</v>
          </cell>
          <cell r="D14">
            <v>0.97272214887391029</v>
          </cell>
          <cell r="E14">
            <v>-2.7277851126089714</v>
          </cell>
          <cell r="F14">
            <v>15.27198282026978</v>
          </cell>
          <cell r="G14">
            <v>22.323349873200151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19.627139369745006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G14"/>
        </row>
        <row r="15">
          <cell r="A15">
            <v>45930</v>
          </cell>
          <cell r="B15">
            <v>13.128299999999999</v>
          </cell>
          <cell r="C15">
            <v>0.25</v>
          </cell>
          <cell r="D15">
            <v>1.0833859708792899</v>
          </cell>
          <cell r="E15">
            <v>8.3385970879289886</v>
          </cell>
          <cell r="F15">
            <v>12.836315583526293</v>
          </cell>
          <cell r="G15">
            <v>46.624813269017508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29.602364529603321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G15"/>
        </row>
        <row r="16">
          <cell r="A16">
            <v>45961</v>
          </cell>
          <cell r="B16">
            <v>14.0183</v>
          </cell>
          <cell r="C16">
            <v>0.26</v>
          </cell>
          <cell r="D16">
            <v>1.0875970232246368</v>
          </cell>
          <cell r="E16">
            <v>8.7597023224636814</v>
          </cell>
          <cell r="F16">
            <v>14.61462098255133</v>
          </cell>
          <cell r="G16">
            <v>51.179214573608256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40.955145865270822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G16"/>
        </row>
        <row r="17">
          <cell r="A17">
            <v>45991</v>
          </cell>
          <cell r="B17">
            <v>13.151999999999999</v>
          </cell>
          <cell r="C17">
            <v>0.27</v>
          </cell>
          <cell r="D17">
            <v>0.95746274512601381</v>
          </cell>
          <cell r="E17">
            <v>-4.2537254873986186</v>
          </cell>
          <cell r="F17">
            <v>12.816624731505177</v>
          </cell>
          <cell r="G17">
            <v>30.045960278908868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34.959300899799906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G17"/>
        </row>
        <row r="18">
          <cell r="A18">
            <v>46022</v>
          </cell>
          <cell r="B18">
            <v>12.229100000000001</v>
          </cell>
          <cell r="C18">
            <v>0.27</v>
          </cell>
          <cell r="D18">
            <v>0.95035736009732363</v>
          </cell>
          <cell r="E18">
            <v>-4.9642639902676367</v>
          </cell>
          <cell r="F18">
            <v>-1.0360919036955019</v>
          </cell>
          <cell r="G18">
            <v>11.667227653337097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28.259564923714198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</row>
        <row r="19">
          <cell r="A19">
            <v>46053</v>
          </cell>
          <cell r="B19">
            <v>11.4268</v>
          </cell>
          <cell r="C19">
            <v>0.27</v>
          </cell>
          <cell r="D19">
            <v>0.95647267583060069</v>
          </cell>
          <cell r="E19">
            <v>-4.3527324169399311</v>
          </cell>
          <cell r="F19">
            <v>-12.967512813819715</v>
          </cell>
          <cell r="G19">
            <v>-0.24804467987190604</v>
          </cell>
          <cell r="H19">
            <v>-4.3527324169399311</v>
          </cell>
          <cell r="I19">
            <v>14.873955814737538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22.676769263453565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21.585911968020689</v>
          </cell>
          <cell r="AG19"/>
        </row>
      </sheetData>
      <sheetData sheetId="2">
        <row r="1">
          <cell r="A1" t="str">
            <v>HRRA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E597-D036-4139-923E-E533DE7F2DA9}">
  <dimension ref="A1:C2"/>
  <sheetViews>
    <sheetView tabSelected="1" workbookViewId="0">
      <selection activeCell="D1" sqref="D1:O1048576"/>
    </sheetView>
  </sheetViews>
  <sheetFormatPr defaultColWidth="8.796875" defaultRowHeight="14.25" x14ac:dyDescent="0.45"/>
  <cols>
    <col min="1" max="1" width="6.33203125" bestFit="1" customWidth="1"/>
    <col min="2" max="2" width="40" bestFit="1" customWidth="1"/>
    <col min="3" max="3" width="5.46484375" bestFit="1" customWidth="1"/>
  </cols>
  <sheetData>
    <row r="1" spans="1:3" x14ac:dyDescent="0.45">
      <c r="A1" t="s">
        <v>0</v>
      </c>
      <c r="B1" t="s">
        <v>1</v>
      </c>
      <c r="C1" s="1">
        <v>2025</v>
      </c>
    </row>
    <row r="2" spans="1:3" x14ac:dyDescent="0.45">
      <c r="A2" t="s">
        <v>2</v>
      </c>
      <c r="B2" t="s">
        <v>3</v>
      </c>
      <c r="C2" s="2">
        <f>ROUND(VLOOKUP(DATE(C$1,12,31),[1]HHIS!$A:$AZ,24,0),2)</f>
        <v>28.26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HHIS_cp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2026-02-04T20:07:19Z</dcterms:created>
  <dcterms:modified xsi:type="dcterms:W3CDTF">2026-02-04T20:07:20Z</dcterms:modified>
</cp:coreProperties>
</file>