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April_30_2026\Updated v2\excel\"/>
    </mc:Choice>
  </mc:AlternateContent>
  <xr:revisionPtr revIDLastSave="0" documentId="8_{3C297FDE-F55B-43E5-AF5B-74E277DD3245}" xr6:coauthVersionLast="47" xr6:coauthVersionMax="47" xr10:uidLastSave="{00000000-0000-0000-0000-000000000000}"/>
  <bookViews>
    <workbookView xWindow="-98" yWindow="-98" windowWidth="21795" windowHeight="13096" xr2:uid="{83807A9D-BC87-41F7-A179-C546F1A1E85A}"/>
  </bookViews>
  <sheets>
    <sheet name="HVOI_c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<sst xmlns="http://schemas.openxmlformats.org/spreadsheetml/2006/main" count="4" uniqueCount="4">
  <si>
    <t>Ticker</t>
  </si>
  <si>
    <t>Fund</t>
  </si>
  <si>
    <t>HVOI</t>
  </si>
  <si>
    <t>Harvest Low Volatility Canadian Equity Income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</si>
</sst>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M%20Harvest%20Low%20Volatility%20Canadian%20Equity%20Income%20ETF.xlsx" TargetMode="External"/><Relationship Id="rId1" Type="http://schemas.openxmlformats.org/officeDocument/2006/relationships/externalLinkPath" Target="file:///W:\Performance\Final%20monthly%20Performance%20data\MASTER%20Data%20Files\HRQM%20Harvest%20Low%20Volatility%20Canadian%20Equity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VOI Benchmark"/>
      <sheetName val="HVOI"/>
      <sheetName val="TSLY"/>
      <sheetName val="TSLY Benchmark"/>
      <sheetName val="HVOL"/>
      <sheetName val="HVOL Benchmark"/>
    </sheetNames>
    <sheetDataSet>
      <sheetData sheetId="0">
        <row r="1">
          <cell r="A1" t="str">
            <v>Benchmark - HVOI</v>
          </cell>
        </row>
      </sheetData>
      <sheetData sheetId="1">
        <row r="1">
          <cell r="A1" t="str">
            <v>HVOI</v>
          </cell>
          <cell r="B1" t="str">
            <v>HRQM</v>
          </cell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03/31/2026HRQMACAD</v>
          </cell>
          <cell r="B4" t="str">
            <v>DISTRIBUTION</v>
          </cell>
          <cell r="C4">
            <v>0.87999999999999989</v>
          </cell>
          <cell r="D4"/>
          <cell r="E4" t="str">
            <v>Return</v>
          </cell>
          <cell r="X4">
            <v>45758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45758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45758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45777</v>
          </cell>
          <cell r="B7">
            <v>12.5824</v>
          </cell>
          <cell r="C7">
            <v>0</v>
          </cell>
          <cell r="D7">
            <v>1.0485333333333333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4.8533333333333317</v>
          </cell>
          <cell r="Y7">
            <v>0.62465753424657533</v>
          </cell>
          <cell r="Z7"/>
          <cell r="AA7">
            <v>45777</v>
          </cell>
          <cell r="AB7">
            <v>1.0539450200783302</v>
          </cell>
          <cell r="AC7">
            <v>5.3945020078330241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45808</v>
          </cell>
          <cell r="B8">
            <v>12.9358</v>
          </cell>
          <cell r="C8">
            <v>0.08</v>
          </cell>
          <cell r="D8">
            <v>1.0344449389623602</v>
          </cell>
          <cell r="E8">
            <v>3.4444938962360228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8.4650000000000105</v>
          </cell>
          <cell r="Y8">
            <v>1.6246575342465754</v>
          </cell>
          <cell r="Z8"/>
          <cell r="AA8">
            <v>45808</v>
          </cell>
          <cell r="AB8">
            <v>1.0537769075632228</v>
          </cell>
          <cell r="AC8">
            <v>11.062292399980155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45838</v>
          </cell>
          <cell r="B9">
            <v>12.9025</v>
          </cell>
          <cell r="C9">
            <v>0.08</v>
          </cell>
          <cell r="D9">
            <v>1.0036101362111349</v>
          </cell>
          <cell r="E9">
            <v>0.36101362111349289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8.8565734241407679</v>
          </cell>
          <cell r="Y9">
            <v>2.6246575342465754</v>
          </cell>
          <cell r="Z9"/>
          <cell r="AA9">
            <v>45838</v>
          </cell>
          <cell r="AB9">
            <v>1.0229021476517557</v>
          </cell>
          <cell r="AC9">
            <v>13.605857419066968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45869</v>
          </cell>
          <cell r="B10">
            <v>12.845000000000001</v>
          </cell>
          <cell r="C10">
            <v>0.08</v>
          </cell>
          <cell r="D10">
            <v>1.0017438480914551</v>
          </cell>
          <cell r="E10">
            <v>0.17438480914551135</v>
          </cell>
          <cell r="F10">
            <v>3.9989853305717027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9.04640275194879</v>
          </cell>
          <cell r="Y10">
            <v>3.6246575342465754</v>
          </cell>
          <cell r="Z10"/>
          <cell r="AA10">
            <v>45869</v>
          </cell>
          <cell r="AB10">
            <v>1.0175209397594962</v>
          </cell>
          <cell r="AC10">
            <v>15.596338803232346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45900</v>
          </cell>
          <cell r="B11">
            <v>13.007099999999999</v>
          </cell>
          <cell r="C11">
            <v>0.08</v>
          </cell>
          <cell r="D11">
            <v>1.0188478007006616</v>
          </cell>
          <cell r="E11">
            <v>1.884780070066161</v>
          </cell>
          <cell r="F11">
            <v>2.4309110018361668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11.101687618141609</v>
          </cell>
          <cell r="Y11">
            <v>4.624657534246575</v>
          </cell>
          <cell r="Z11"/>
          <cell r="AA11">
            <v>45900</v>
          </cell>
          <cell r="AB11">
            <v>1.0457768092400641</v>
          </cell>
          <cell r="AC11">
            <v>20.887970353477737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45930</v>
          </cell>
          <cell r="B12">
            <v>13.2379</v>
          </cell>
          <cell r="C12">
            <v>0.08</v>
          </cell>
          <cell r="D12">
            <v>1.0238946421569759</v>
          </cell>
          <cell r="E12">
            <v>2.3894642156975898</v>
          </cell>
          <cell r="F12">
            <v>4.5011974091643037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13.756422686813231</v>
          </cell>
          <cell r="Y12">
            <v>5.624657534246575</v>
          </cell>
          <cell r="Z12"/>
          <cell r="AA12">
            <v>45930</v>
          </cell>
          <cell r="AB12">
            <v>1.048391768273147</v>
          </cell>
          <cell r="AC12">
            <v>26.737953001834281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45961</v>
          </cell>
          <cell r="B13">
            <v>12.9436</v>
          </cell>
          <cell r="C13">
            <v>0.08</v>
          </cell>
          <cell r="D13">
            <v>0.98381163175428132</v>
          </cell>
          <cell r="E13">
            <v>-1.6188368245718676</v>
          </cell>
          <cell r="F13">
            <v>2.6305215043358254</v>
          </cell>
          <cell r="G13">
            <v>6.7347010039834565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11.914891826043462</v>
          </cell>
          <cell r="Y13">
            <v>6.624657534246575</v>
          </cell>
          <cell r="Z13"/>
          <cell r="AA13">
            <v>45961</v>
          </cell>
          <cell r="AB13">
            <v>1.0099552843441419</v>
          </cell>
          <cell r="AC13">
            <v>27.99966536116203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45991</v>
          </cell>
          <cell r="B14">
            <v>13.360900000000001</v>
          </cell>
          <cell r="C14">
            <v>0.08</v>
          </cell>
          <cell r="D14">
            <v>1.0384205321548874</v>
          </cell>
          <cell r="E14">
            <v>3.8420532154887388</v>
          </cell>
          <cell r="F14">
            <v>4.602120829603118</v>
          </cell>
          <cell r="G14">
            <v>7.1449052930039114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16.214721526056696</v>
          </cell>
          <cell r="Y14">
            <v>7.624657534246575</v>
          </cell>
          <cell r="Z14"/>
          <cell r="AA14">
            <v>45991</v>
          </cell>
          <cell r="AB14">
            <v>1.0361896969506246</v>
          </cell>
          <cell r="AC14">
            <v>32.63193446036383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46022</v>
          </cell>
          <cell r="B15">
            <v>13.4307</v>
          </cell>
          <cell r="C15">
            <v>0.08</v>
          </cell>
          <cell r="D15">
            <v>1.0112118195630533</v>
          </cell>
          <cell r="E15">
            <v>1.1211819563053282</v>
          </cell>
          <cell r="F15">
            <v>3.3064307392290493</v>
          </cell>
          <cell r="G15">
            <v>7.9564571231633296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17.517700014377336</v>
          </cell>
          <cell r="Y15">
            <v>8.624657534246575</v>
          </cell>
          <cell r="Z15"/>
          <cell r="AA15">
            <v>46022</v>
          </cell>
          <cell r="AB15">
            <v>1.0119658638807056</v>
          </cell>
          <cell r="AC15">
            <v>34.218990134351216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46053</v>
          </cell>
          <cell r="B16">
            <v>13.2159</v>
          </cell>
          <cell r="C16">
            <v>0.08</v>
          </cell>
          <cell r="D16">
            <v>0.98996329305248421</v>
          </cell>
          <cell r="E16">
            <v>-1.0036706947515794</v>
          </cell>
          <cell r="F16">
            <v>3.9523940022378357</v>
          </cell>
          <cell r="G16">
            <v>6.6868840807385865</v>
          </cell>
          <cell r="H16">
            <v>-1.0036706947515794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16.338209298186968</v>
          </cell>
          <cell r="Y16">
            <v>9.624657534246575</v>
          </cell>
          <cell r="Z16"/>
          <cell r="AA16">
            <v>46053</v>
          </cell>
          <cell r="AB16">
            <v>0.99958215308895071</v>
          </cell>
          <cell r="AC16">
            <v>34.162907143919405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46081</v>
          </cell>
          <cell r="B17">
            <v>14.004300000000001</v>
          </cell>
          <cell r="C17">
            <v>0.08</v>
          </cell>
          <cell r="D17">
            <v>1.0657087296362715</v>
          </cell>
          <cell r="E17">
            <v>6.5708729636271501</v>
          </cell>
          <cell r="F17">
            <v>6.6841133474911052</v>
          </cell>
          <cell r="G17">
            <v>11.593845149733406</v>
          </cell>
          <cell r="H17">
            <v>5.5012523425503002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23.982645239329493</v>
          </cell>
          <cell r="Y17">
            <v>10.624657534246575</v>
          </cell>
          <cell r="Z17"/>
          <cell r="AA17">
            <v>46081</v>
          </cell>
          <cell r="AB17">
            <v>1.0701698876653609</v>
          </cell>
          <cell r="AC17">
            <v>43.577103267066477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46112</v>
          </cell>
          <cell r="B18">
            <v>13.4361</v>
          </cell>
          <cell r="C18">
            <v>0.08</v>
          </cell>
          <cell r="D18">
            <v>0.96513927865012883</v>
          </cell>
          <cell r="E18">
            <v>-3.4860721349871171</v>
          </cell>
          <cell r="F18">
            <v>1.8234025825742073</v>
          </cell>
          <cell r="G18">
            <v>5.1901228652933895</v>
          </cell>
          <cell r="H18">
            <v>1.8234025825742073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19.660520791421288</v>
          </cell>
          <cell r="Y18">
            <v>11.624657534246575</v>
          </cell>
          <cell r="Z18"/>
          <cell r="AA18">
            <v>46112</v>
          </cell>
          <cell r="AB18">
            <v>0.96533908821149184</v>
          </cell>
          <cell r="AC18">
            <v>38.600589955877162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46142</v>
          </cell>
          <cell r="B19">
            <v>13.732900000000001</v>
          </cell>
          <cell r="C19">
            <v>0.08</v>
          </cell>
          <cell r="D19">
            <v>1.0280438520106281</v>
          </cell>
          <cell r="E19">
            <v>2.804385201062809</v>
          </cell>
          <cell r="F19">
            <v>5.740206480836485</v>
          </cell>
          <cell r="G19">
            <v>9.9194760597389742</v>
          </cell>
          <cell r="H19">
            <v>4.6789230158185147</v>
          </cell>
          <cell r="I19">
            <v>17.322224117507567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23.016262728010584</v>
          </cell>
          <cell r="Y19">
            <v>12.624657534246575</v>
          </cell>
          <cell r="Z19"/>
          <cell r="AA19">
            <v>46142</v>
          </cell>
          <cell r="AB19">
            <v>1.0430368823689844</v>
          </cell>
          <cell r="AC19">
            <v>44.565527242080094</v>
          </cell>
          <cell r="AD19">
            <v>41.953097749026469</v>
          </cell>
          <cell r="AE19">
            <v>21.761855595293422</v>
          </cell>
          <cell r="AF19"/>
          <cell r="AG19"/>
          <cell r="AH19"/>
          <cell r="AI19"/>
          <cell r="AJ19"/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119A4-1DC0-4A01-AAC4-E3F81A980BE2}">
  <sheetPr>
    <tabColor theme="4" tint="0.59999389629810485"/>
  </sheetPr>
  <dimension ref="A1:D2"/>
  <sheetViews>
    <sheetView tabSelected="1" workbookViewId="0">
      <selection activeCell="B11" sqref="B11"/>
    </sheetView>
  </sheetViews>
  <sheetFormatPr defaultColWidth="8.796875" defaultRowHeight="14.25" x14ac:dyDescent="0.45"/>
  <cols>
    <col min="2" max="2" width="46.46484375" bestFit="1" customWidth="1"/>
  </cols>
  <sheetData>
    <row r="1" spans="1:4" x14ac:dyDescent="0.45">
      <c r="A1" t="s">
        <v>0</v>
      </c>
      <c r="B1" t="s">
        <v>1</v>
      </c>
      <c r="C1" s="1">
        <v>2025</v>
      </c>
      <c r="D1" s="1"/>
    </row>
    <row r="2" spans="1:4" x14ac:dyDescent="0.45">
      <c r="A2" t="s">
        <v>2</v>
      </c>
      <c r="B2" t="s">
        <v>3</v>
      </c>
      <c r="C2">
        <f>ROUND(VLOOKUP(DATE(C$1,12,31),[1]HVOI!$A:$AZ,24,0),2)</f>
        <v>17.52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HVOI_cp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2026-05-05T19:35:07Z</dcterms:created>
  <dcterms:modified xsi:type="dcterms:W3CDTF">2026-05-05T19:35:08Z</dcterms:modified>
</cp:coreProperties>
</file>