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HHIS_csv\As_at_August_31_2025\excel\"/>
    </mc:Choice>
  </mc:AlternateContent>
  <xr:revisionPtr revIDLastSave="0" documentId="8_{83984348-6496-4BC4-B37C-089AEA924E5E}" xr6:coauthVersionLast="47" xr6:coauthVersionMax="47" xr10:uidLastSave="{00000000-0000-0000-0000-000000000000}"/>
  <bookViews>
    <workbookView xWindow="-98" yWindow="-98" windowWidth="21795" windowHeight="13096" xr2:uid="{BBA20B6A-34B9-4C9A-9F88-DEC157B03A38}"/>
  </bookViews>
  <sheets>
    <sheet name="LLYH-U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<sst xmlns="http://schemas.openxmlformats.org/spreadsheetml/2006/main" count="4" uniqueCount="4">
  <si>
    <t>Ticker</t>
  </si>
  <si>
    <t>Fund</t>
  </si>
  <si>
    <t>LLYH.U</t>
  </si>
  <si>
    <t>Harvest Eli Lilly High Income Shares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</si>
</sst>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QE%20Harvest%20Eli%20Lilly%20High%20Income%20Shares%20ETF.xlsx" TargetMode="External"/><Relationship Id="rId1" Type="http://schemas.openxmlformats.org/officeDocument/2006/relationships/externalLinkPath" Target="file:///W:\Performance\Final%20monthly%20Performance%20data\MASTER%20Data%20Files\HRQE%20Harvest%20Eli%20Lilly%20High%20Income%20Shares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LYH Benchmark"/>
      <sheetName val="LLYH"/>
      <sheetName val="LLYH Class U"/>
      <sheetName val="LLHE"/>
      <sheetName val="LLYH u"/>
    </sheetNames>
    <sheetDataSet>
      <sheetData sheetId="0"/>
      <sheetData sheetId="1">
        <row r="1">
          <cell r="A1" t="str">
            <v>HRQE</v>
          </cell>
        </row>
      </sheetData>
      <sheetData sheetId="2">
        <row r="1">
          <cell r="A1" t="str">
            <v>HRQE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08/29/2025HRQEUUSD</v>
          </cell>
          <cell r="B4" t="str">
            <v>DISTRIBUTION</v>
          </cell>
          <cell r="C4">
            <v>1.9099999999999997</v>
          </cell>
          <cell r="D4"/>
          <cell r="E4" t="str">
            <v>Return</v>
          </cell>
          <cell r="X4">
            <v>45523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 t="str">
            <v>Benchmark Since Inception Compounded Annual Return</v>
          </cell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45523</v>
          </cell>
          <cell r="B6">
            <v>12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45523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45535</v>
          </cell>
          <cell r="B7">
            <v>12.532400000000001</v>
          </cell>
          <cell r="C7"/>
          <cell r="D7">
            <v>1.0443666666666667</v>
          </cell>
          <cell r="E7">
            <v>4.4366666666666665</v>
          </cell>
          <cell r="F7"/>
          <cell r="G7"/>
          <cell r="H7">
            <v>4.4366666666666665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4.4366666666666665</v>
          </cell>
          <cell r="Y7">
            <v>0.38709677419354838</v>
          </cell>
          <cell r="Z7"/>
          <cell r="AA7">
            <v>45535</v>
          </cell>
          <cell r="AB7">
            <v>1.0148158634109357</v>
          </cell>
          <cell r="AC7">
            <v>1.4815863410935659</v>
          </cell>
          <cell r="AD7"/>
          <cell r="AE7"/>
          <cell r="AF7"/>
          <cell r="AG7"/>
          <cell r="AH7"/>
          <cell r="AI7"/>
          <cell r="AJ7"/>
        </row>
        <row r="8">
          <cell r="A8">
            <v>45565</v>
          </cell>
          <cell r="B8">
            <v>11.6172</v>
          </cell>
          <cell r="C8">
            <v>0.16</v>
          </cell>
          <cell r="D8">
            <v>0.93974019341865878</v>
          </cell>
          <cell r="E8">
            <v>-6.025980658134122</v>
          </cell>
          <cell r="F8"/>
          <cell r="G8"/>
          <cell r="H8">
            <v>-1.8566666666666731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-1.8566666666666731</v>
          </cell>
          <cell r="Y8">
            <v>1.3870967741935485</v>
          </cell>
          <cell r="Z8"/>
          <cell r="AA8">
            <v>45565</v>
          </cell>
          <cell r="AB8">
            <v>0.99225691439811992</v>
          </cell>
          <cell r="AC8">
            <v>0.69580573103988907</v>
          </cell>
          <cell r="AD8"/>
          <cell r="AE8"/>
          <cell r="AF8"/>
          <cell r="AG8"/>
          <cell r="AH8"/>
          <cell r="AI8"/>
          <cell r="AJ8"/>
        </row>
        <row r="9">
          <cell r="A9">
            <v>45596</v>
          </cell>
          <cell r="B9">
            <v>10.936400000000001</v>
          </cell>
          <cell r="C9">
            <v>0.16</v>
          </cell>
          <cell r="D9">
            <v>0.95516992046276217</v>
          </cell>
          <cell r="E9">
            <v>-4.4830079537237832</v>
          </cell>
          <cell r="F9"/>
          <cell r="G9"/>
          <cell r="H9">
            <v>-6.2564401060496539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-6.2564401060496539</v>
          </cell>
          <cell r="Y9">
            <v>2.3870967741935485</v>
          </cell>
          <cell r="Z9"/>
          <cell r="AA9">
            <v>45596</v>
          </cell>
          <cell r="AB9">
            <v>0.96444101857830788</v>
          </cell>
          <cell r="AC9">
            <v>-2.8848345541924725</v>
          </cell>
          <cell r="AD9"/>
          <cell r="AE9"/>
          <cell r="AF9"/>
          <cell r="AG9"/>
          <cell r="AH9"/>
          <cell r="AI9"/>
          <cell r="AJ9"/>
        </row>
        <row r="10">
          <cell r="A10">
            <v>45626</v>
          </cell>
          <cell r="B10">
            <v>10.2051</v>
          </cell>
          <cell r="C10">
            <v>0.16</v>
          </cell>
          <cell r="D10">
            <v>0.94776160345269</v>
          </cell>
          <cell r="E10">
            <v>-5.223839654731</v>
          </cell>
          <cell r="F10">
            <v>-14.927822311652683</v>
          </cell>
          <cell r="G10"/>
          <cell r="H10">
            <v>-11.15345336154634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-11.15345336154634</v>
          </cell>
          <cell r="Y10">
            <v>3.3870967741935485</v>
          </cell>
          <cell r="Z10"/>
          <cell r="AA10">
            <v>45626</v>
          </cell>
          <cell r="AB10">
            <v>1.0020827182561498</v>
          </cell>
          <cell r="AC10">
            <v>-2.682571026169478</v>
          </cell>
          <cell r="AD10"/>
          <cell r="AE10"/>
          <cell r="AF10"/>
          <cell r="AG10"/>
          <cell r="AH10"/>
          <cell r="AI10"/>
          <cell r="AJ10"/>
        </row>
        <row r="11">
          <cell r="A11">
            <v>45657</v>
          </cell>
          <cell r="B11">
            <v>9.8495000000000008</v>
          </cell>
          <cell r="C11">
            <v>0.16</v>
          </cell>
          <cell r="D11">
            <v>0.98083311285533714</v>
          </cell>
          <cell r="E11">
            <v>-1.9166887144662859</v>
          </cell>
          <cell r="F11">
            <v>-11.207789723355566</v>
          </cell>
          <cell r="G11"/>
          <cell r="H11">
            <v>-12.856365094158607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-12.856365094158607</v>
          </cell>
          <cell r="Y11">
            <v>4.387096774193548</v>
          </cell>
          <cell r="Z11"/>
          <cell r="AA11">
            <v>45657</v>
          </cell>
          <cell r="AB11">
            <v>0.94757675310186695</v>
          </cell>
          <cell r="AC11">
            <v>-7.7842666327561201</v>
          </cell>
          <cell r="AD11"/>
          <cell r="AE11"/>
          <cell r="AF11"/>
          <cell r="AG11"/>
          <cell r="AH11"/>
          <cell r="AI11"/>
          <cell r="AJ11"/>
        </row>
        <row r="12">
          <cell r="A12">
            <v>45688</v>
          </cell>
          <cell r="B12">
            <v>9.9253</v>
          </cell>
          <cell r="C12">
            <v>0.16</v>
          </cell>
          <cell r="D12">
            <v>1.023940301538149</v>
          </cell>
          <cell r="E12">
            <v>2.3940301538148967</v>
          </cell>
          <cell r="F12">
            <v>-4.8149228559689394</v>
          </cell>
          <cell r="G12"/>
          <cell r="H12">
            <v>2.3940301538148967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-10.770120197382404</v>
          </cell>
          <cell r="Y12">
            <v>5.387096774193548</v>
          </cell>
          <cell r="Z12"/>
          <cell r="AA12">
            <v>45688</v>
          </cell>
          <cell r="AB12">
            <v>1.0454546045878708</v>
          </cell>
          <cell r="AC12">
            <v>-3.5926369357675347</v>
          </cell>
          <cell r="AD12"/>
          <cell r="AE12"/>
          <cell r="AF12"/>
          <cell r="AG12"/>
          <cell r="AH12"/>
          <cell r="AI12"/>
          <cell r="AJ12"/>
        </row>
        <row r="13">
          <cell r="A13">
            <v>45716</v>
          </cell>
          <cell r="B13">
            <v>10.812799999999999</v>
          </cell>
          <cell r="C13">
            <v>0.16</v>
          </cell>
          <cell r="D13">
            <v>1.1055383716361218</v>
          </cell>
          <cell r="E13">
            <v>10.553837163612179</v>
          </cell>
          <cell r="F13">
            <v>11.030827590520342</v>
          </cell>
          <cell r="G13">
            <v>-5.543657063349972</v>
          </cell>
          <cell r="H13">
            <v>13.200529361508483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-1.3529439817272726</v>
          </cell>
          <cell r="Y13">
            <v>6.387096774193548</v>
          </cell>
          <cell r="Z13"/>
          <cell r="AA13">
            <v>45716</v>
          </cell>
          <cell r="AB13">
            <v>1.0143475950668166</v>
          </cell>
          <cell r="AC13">
            <v>-2.20942312906236</v>
          </cell>
          <cell r="AD13"/>
          <cell r="AE13"/>
          <cell r="AF13"/>
          <cell r="AG13"/>
          <cell r="AH13"/>
          <cell r="AI13"/>
          <cell r="AJ13"/>
        </row>
        <row r="14">
          <cell r="A14">
            <v>45747</v>
          </cell>
          <cell r="B14">
            <v>9.8498000000000001</v>
          </cell>
          <cell r="C14">
            <v>0.16</v>
          </cell>
          <cell r="D14">
            <v>0.92573616454572372</v>
          </cell>
          <cell r="E14">
            <v>-7.4263835454276279</v>
          </cell>
          <cell r="F14">
            <v>4.7938238756684459</v>
          </cell>
          <cell r="G14">
            <v>-6.9512475473800794</v>
          </cell>
          <cell r="H14">
            <v>4.7938238756684459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-8.6788527179170512</v>
          </cell>
          <cell r="Y14">
            <v>7.387096774193548</v>
          </cell>
          <cell r="Z14"/>
          <cell r="AA14">
            <v>45747</v>
          </cell>
          <cell r="AB14">
            <v>0.99476782772229377</v>
          </cell>
          <cell r="AC14">
            <v>-2.7210802743873774</v>
          </cell>
          <cell r="AD14"/>
          <cell r="AE14"/>
          <cell r="AF14"/>
          <cell r="AG14"/>
          <cell r="AH14"/>
          <cell r="AI14"/>
          <cell r="AJ14"/>
        </row>
        <row r="15">
          <cell r="A15">
            <v>45777</v>
          </cell>
          <cell r="B15">
            <v>10.361800000000001</v>
          </cell>
          <cell r="C15">
            <v>0.16</v>
          </cell>
          <cell r="D15">
            <v>1.0682247355276251</v>
          </cell>
          <cell r="E15">
            <v>6.8224735527625091</v>
          </cell>
          <cell r="F15">
            <v>9.3260560467779854</v>
          </cell>
          <cell r="G15">
            <v>4.0620907866522726</v>
          </cell>
          <cell r="H15">
            <v>11.943354794514448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-2.4484915965176435</v>
          </cell>
          <cell r="Y15">
            <v>8.387096774193548</v>
          </cell>
          <cell r="Z15"/>
          <cell r="AA15">
            <v>45777</v>
          </cell>
          <cell r="AB15">
            <v>0.96445854154231681</v>
          </cell>
          <cell r="AC15">
            <v>-6.1785149586235377</v>
          </cell>
          <cell r="AD15"/>
          <cell r="AE15"/>
          <cell r="AF15"/>
          <cell r="AG15"/>
          <cell r="AH15"/>
          <cell r="AI15"/>
          <cell r="AJ15"/>
        </row>
        <row r="16">
          <cell r="A16">
            <v>45808</v>
          </cell>
          <cell r="B16">
            <v>8.6255000000000006</v>
          </cell>
          <cell r="C16">
            <v>0.16</v>
          </cell>
          <cell r="D16">
            <v>0.8478739215194272</v>
          </cell>
          <cell r="E16">
            <v>-15.21260784805728</v>
          </cell>
          <cell r="F16">
            <v>-16.154233771684957</v>
          </cell>
          <cell r="G16">
            <v>-6.9053518570887817</v>
          </cell>
          <cell r="H16">
            <v>-5.0861487823344653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-17.288620019804057</v>
          </cell>
          <cell r="Y16">
            <v>9.387096774193548</v>
          </cell>
          <cell r="Z16"/>
          <cell r="AA16">
            <v>45808</v>
          </cell>
          <cell r="AB16">
            <v>0.95413802450950302</v>
          </cell>
          <cell r="AC16">
            <v>-10.481353606073174</v>
          </cell>
          <cell r="AD16"/>
          <cell r="AE16"/>
          <cell r="AF16"/>
          <cell r="AG16"/>
          <cell r="AH16"/>
          <cell r="AI16"/>
          <cell r="AJ16"/>
        </row>
        <row r="17">
          <cell r="A17">
            <v>45838</v>
          </cell>
          <cell r="B17">
            <v>9.0191999999999997</v>
          </cell>
          <cell r="C17">
            <v>0.16</v>
          </cell>
          <cell r="D17">
            <v>1.0641933800939074</v>
          </cell>
          <cell r="E17">
            <v>6.4193380093907404</v>
          </cell>
          <cell r="F17">
            <v>-3.6138882908824166</v>
          </cell>
          <cell r="G17">
            <v>1.0066921450577082</v>
          </cell>
          <cell r="H17">
            <v>1.0066921450577082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-11.979096966643732</v>
          </cell>
          <cell r="Y17">
            <v>10.387096774193548</v>
          </cell>
          <cell r="Z17"/>
          <cell r="AA17">
            <v>45838</v>
          </cell>
          <cell r="AB17">
            <v>1.0220866607611663</v>
          </cell>
          <cell r="AC17">
            <v>-8.5041856313717084</v>
          </cell>
          <cell r="AD17"/>
          <cell r="AE17"/>
          <cell r="AF17"/>
          <cell r="AG17"/>
          <cell r="AH17"/>
          <cell r="AI17"/>
          <cell r="AJ17"/>
        </row>
        <row r="18">
          <cell r="A18">
            <v>45869</v>
          </cell>
          <cell r="B18">
            <v>8.5382999999999996</v>
          </cell>
          <cell r="C18">
            <v>0.16</v>
          </cell>
          <cell r="D18">
            <v>0.9644203477026787</v>
          </cell>
          <cell r="E18">
            <v>-3.5579652297321296</v>
          </cell>
          <cell r="F18">
            <v>-12.980177038961216</v>
          </cell>
          <cell r="G18">
            <v>-4.8646595778077621</v>
          </cell>
          <cell r="H18">
            <v>-2.5870908411660176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-15.110850091466776</v>
          </cell>
          <cell r="Y18">
            <v>11.387096774193548</v>
          </cell>
          <cell r="Z18"/>
          <cell r="AA18">
            <v>45869</v>
          </cell>
          <cell r="AB18">
            <v>0.98149153377965537</v>
          </cell>
          <cell r="AC18">
            <v>-10.197632820916391</v>
          </cell>
          <cell r="AD18"/>
          <cell r="AE18"/>
          <cell r="AF18"/>
          <cell r="AG18"/>
          <cell r="AH18"/>
          <cell r="AI18"/>
          <cell r="AJ18"/>
        </row>
        <row r="19">
          <cell r="A19">
            <v>45900</v>
          </cell>
          <cell r="B19">
            <v>8.2745999999999995</v>
          </cell>
          <cell r="C19">
            <v>0.15</v>
          </cell>
          <cell r="D19">
            <v>0.98668353185060265</v>
          </cell>
          <cell r="E19">
            <v>-1.3316468149397354</v>
          </cell>
          <cell r="F19">
            <v>1.2662662231021082</v>
          </cell>
          <cell r="G19">
            <v>-15.092523154434645</v>
          </cell>
          <cell r="H19">
            <v>-3.8842867433197648</v>
          </cell>
          <cell r="I19">
            <v>-19.79950249189605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-16.241273752453179</v>
          </cell>
          <cell r="Y19">
            <v>12.387096774193548</v>
          </cell>
          <cell r="Z19"/>
          <cell r="AA19">
            <v>45900</v>
          </cell>
          <cell r="AB19">
            <v>1.0459694721345727</v>
          </cell>
          <cell r="AC19">
            <v>-6.0694654052588444</v>
          </cell>
          <cell r="AD19">
            <v>-5.885490800337811</v>
          </cell>
          <cell r="AE19">
            <v>-15.776094743540092</v>
          </cell>
          <cell r="AF19"/>
          <cell r="AG19"/>
          <cell r="AH19"/>
          <cell r="AI19"/>
          <cell r="AJ19"/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05BD1-12B2-456D-AD25-0EC65124FE6C}">
  <dimension ref="A1:C9"/>
  <sheetViews>
    <sheetView tabSelected="1" workbookViewId="0">
      <selection activeCell="A19" sqref="A19"/>
    </sheetView>
  </sheetViews>
  <sheetFormatPr defaultColWidth="8.86328125" defaultRowHeight="14.25" x14ac:dyDescent="0.45"/>
  <cols>
    <col min="2" max="2" width="46.73046875" bestFit="1" customWidth="1"/>
    <col min="3" max="3" width="7" bestFit="1" customWidth="1"/>
  </cols>
  <sheetData>
    <row r="1" spans="1:3" x14ac:dyDescent="0.45">
      <c r="A1" t="s">
        <v>0</v>
      </c>
      <c r="B1" t="s">
        <v>1</v>
      </c>
      <c r="C1" s="1">
        <v>2024</v>
      </c>
    </row>
    <row r="2" spans="1:3" x14ac:dyDescent="0.45">
      <c r="A2" t="s">
        <v>2</v>
      </c>
      <c r="B2" t="s">
        <v>3</v>
      </c>
      <c r="C2" s="2">
        <f>ROUND(VLOOKUP(DATE(C$1,12,31),'[1]LLYH Class U'!$A:$AZ,8,0),2)</f>
        <v>-12.86</v>
      </c>
    </row>
    <row r="3" spans="1:3" x14ac:dyDescent="0.45">
      <c r="C3" s="2"/>
    </row>
    <row r="4" spans="1:3" x14ac:dyDescent="0.45">
      <c r="C4" s="2"/>
    </row>
    <row r="5" spans="1:3" x14ac:dyDescent="0.45">
      <c r="C5" s="2"/>
    </row>
    <row r="6" spans="1:3" x14ac:dyDescent="0.45">
      <c r="C6" s="2"/>
    </row>
    <row r="7" spans="1:3" x14ac:dyDescent="0.45">
      <c r="C7" s="2"/>
    </row>
    <row r="8" spans="1:3" x14ac:dyDescent="0.45">
      <c r="C8" s="2"/>
    </row>
    <row r="9" spans="1:3" x14ac:dyDescent="0.45">
      <c r="C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LLYH-U_cp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2025-09-05T18:37:22Z</dcterms:created>
  <dcterms:modified xsi:type="dcterms:W3CDTF">2025-09-05T18:37:23Z</dcterms:modified>
</cp:coreProperties>
</file>