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HHIS_csv\As_at_August_31_2025\excel\"/>
    </mc:Choice>
  </mc:AlternateContent>
  <xr:revisionPtr revIDLastSave="0" documentId="8_{01DA267C-96EC-4A51-9B7B-EB8F4770EDBF}" xr6:coauthVersionLast="47" xr6:coauthVersionMax="47" xr10:uidLastSave="{00000000-0000-0000-0000-000000000000}"/>
  <bookViews>
    <workbookView xWindow="-98" yWindow="-98" windowWidth="21795" windowHeight="13096" xr2:uid="{6AF80B34-8CDD-4F44-BE89-E6285D7B1FA9}"/>
  </bookViews>
  <sheets>
    <sheet name="LLYH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<sst xmlns="http://schemas.openxmlformats.org/spreadsheetml/2006/main" count="4" uniqueCount="4">
  <si>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Ticker</t>
  </si>
  <si>
    <t>Fund</t>
  </si>
  <si>
    <t>LLYH</t>
  </si>
  <si>
    <t>Harvest Eli Lilly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</si>
</sst>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E%20Harvest%20Eli%20Lilly%20High%20Income%20Shares%20ETF.xlsx" TargetMode="External"/><Relationship Id="rId1" Type="http://schemas.openxmlformats.org/officeDocument/2006/relationships/externalLinkPath" Target="file:///W:\Performance\Final%20monthly%20Performance%20data\MASTER%20Data%20Files\HRQE%20Harvest%20Eli%20Lilly%20High%20Income%20Share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LYH Benchmark"/>
      <sheetName val="LLYH"/>
      <sheetName val="LLYH Class U"/>
      <sheetName val="LLHE"/>
      <sheetName val="LLYH u"/>
    </sheetNames>
    <sheetDataSet>
      <sheetData sheetId="0"/>
      <sheetData sheetId="1">
        <row r="1">
          <cell r="A1" t="str">
            <v>HRQE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08/29/2025HRQEACAD</v>
          </cell>
          <cell r="B4" t="str">
            <v>DISTRIBUTION</v>
          </cell>
          <cell r="C4">
            <v>1.9099999999999997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12.384499999999999</v>
          </cell>
          <cell r="C7"/>
          <cell r="D7">
            <v>1.0320416666666665</v>
          </cell>
          <cell r="E7">
            <v>3.2041666666666524</v>
          </cell>
          <cell r="F7"/>
          <cell r="G7"/>
          <cell r="H7">
            <v>3.2041666666666524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3.2041666666666524</v>
          </cell>
          <cell r="Y7">
            <v>0.38709677419354838</v>
          </cell>
          <cell r="Z7"/>
          <cell r="AA7">
            <v>45535</v>
          </cell>
          <cell r="AB7">
            <v>1.0148158634109357</v>
          </cell>
          <cell r="AC7">
            <v>1.4815863410935659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11.5197</v>
          </cell>
          <cell r="C8">
            <v>0.16</v>
          </cell>
          <cell r="D8">
            <v>0.94309015301384802</v>
          </cell>
          <cell r="E8">
            <v>-5.690984698615198</v>
          </cell>
          <cell r="F8"/>
          <cell r="G8"/>
          <cell r="H8">
            <v>-2.669166666666678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-2.669166666666678</v>
          </cell>
          <cell r="Y8">
            <v>1.3870967741935485</v>
          </cell>
          <cell r="Z8"/>
          <cell r="AA8">
            <v>45565</v>
          </cell>
          <cell r="AB8">
            <v>0.99225691439811992</v>
          </cell>
          <cell r="AC8">
            <v>0.69580573103988907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11.167999999999999</v>
          </cell>
          <cell r="C9">
            <v>0.16</v>
          </cell>
          <cell r="D9">
            <v>0.98335894163910509</v>
          </cell>
          <cell r="E9">
            <v>-1.6641058360894911</v>
          </cell>
          <cell r="F9"/>
          <cell r="G9"/>
          <cell r="H9">
            <v>-4.2888547444812186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-4.2888547444812186</v>
          </cell>
          <cell r="Y9">
            <v>2.3870967741935485</v>
          </cell>
          <cell r="Z9"/>
          <cell r="AA9">
            <v>45596</v>
          </cell>
          <cell r="AB9">
            <v>0.96444101857830788</v>
          </cell>
          <cell r="AC9">
            <v>-2.8848345541924725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10.4842</v>
          </cell>
          <cell r="C10">
            <v>0.16</v>
          </cell>
          <cell r="D10">
            <v>0.95309813753581663</v>
          </cell>
          <cell r="E10">
            <v>-4.690186246418337</v>
          </cell>
          <cell r="F10">
            <v>-11.610047122333578</v>
          </cell>
          <cell r="G10"/>
          <cell r="H10">
            <v>-8.7778857155450414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-8.7778857155450414</v>
          </cell>
          <cell r="Y10">
            <v>3.3870967741935485</v>
          </cell>
          <cell r="Z10"/>
          <cell r="AA10">
            <v>45626</v>
          </cell>
          <cell r="AB10">
            <v>1.0020827182561498</v>
          </cell>
          <cell r="AC10">
            <v>-2.682571026169478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10.394399999999999</v>
          </cell>
          <cell r="C11">
            <v>0.16</v>
          </cell>
          <cell r="D11">
            <v>1.0066957898552107</v>
          </cell>
          <cell r="E11">
            <v>0.66957898552106876</v>
          </cell>
          <cell r="F11">
            <v>-5.6486878342576929</v>
          </cell>
          <cell r="G11"/>
          <cell r="H11">
            <v>-8.1670816081483188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-8.1670816081483188</v>
          </cell>
          <cell r="Y11">
            <v>4.387096774193548</v>
          </cell>
          <cell r="Z11"/>
          <cell r="AA11">
            <v>45657</v>
          </cell>
          <cell r="AB11">
            <v>0.94757675310186695</v>
          </cell>
          <cell r="AC11">
            <v>-7.7842666327561201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10.6012</v>
          </cell>
          <cell r="C12">
            <v>0.16</v>
          </cell>
          <cell r="D12">
            <v>1.0352882321249905</v>
          </cell>
          <cell r="E12">
            <v>3.5288232124990548</v>
          </cell>
          <cell r="F12">
            <v>-0.66617688153026711</v>
          </cell>
          <cell r="G12"/>
          <cell r="H12">
            <v>3.5288232124990548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-4.9264602672213442</v>
          </cell>
          <cell r="Y12">
            <v>5.387096774193548</v>
          </cell>
          <cell r="Z12"/>
          <cell r="AA12">
            <v>45688</v>
          </cell>
          <cell r="AB12">
            <v>1.0454546045878708</v>
          </cell>
          <cell r="AC12">
            <v>-3.5926369357675347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11.507099999999999</v>
          </cell>
          <cell r="C13">
            <v>0.16</v>
          </cell>
          <cell r="D13">
            <v>1.1005452212957023</v>
          </cell>
          <cell r="E13">
            <v>10.054522129570231</v>
          </cell>
          <cell r="F13">
            <v>14.701057572842258</v>
          </cell>
          <cell r="G13">
            <v>1.3842107388202907</v>
          </cell>
          <cell r="H13">
            <v>13.938151652883413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4.6327298245766313</v>
          </cell>
          <cell r="Y13">
            <v>6.387096774193548</v>
          </cell>
          <cell r="Z13"/>
          <cell r="AA13">
            <v>45716</v>
          </cell>
          <cell r="AB13">
            <v>1.0143475950668166</v>
          </cell>
          <cell r="AC13">
            <v>-2.20942312906236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10.4359</v>
          </cell>
          <cell r="C14">
            <v>0.16</v>
          </cell>
          <cell r="D14">
            <v>0.92081410607364156</v>
          </cell>
          <cell r="E14">
            <v>-7.9185893926358446</v>
          </cell>
          <cell r="F14">
            <v>4.9158572619328433</v>
          </cell>
          <cell r="G14">
            <v>-1.0105120034291093</v>
          </cell>
          <cell r="H14">
            <v>4.9158572619328433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-3.6527064205376103</v>
          </cell>
          <cell r="Y14">
            <v>7.387096774193548</v>
          </cell>
          <cell r="Z14"/>
          <cell r="AA14">
            <v>45747</v>
          </cell>
          <cell r="AB14">
            <v>0.99476782772229377</v>
          </cell>
          <cell r="AC14">
            <v>-2.7210802743873774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10.519600000000001</v>
          </cell>
          <cell r="C15">
            <v>0.16</v>
          </cell>
          <cell r="D15">
            <v>1.023352082714476</v>
          </cell>
          <cell r="E15">
            <v>2.3352082714475975</v>
          </cell>
          <cell r="F15">
            <v>3.7062507881489903</v>
          </cell>
          <cell r="G15">
            <v>3.0153837206965406</v>
          </cell>
          <cell r="H15">
            <v>7.3658610387736578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-1.4027964515541003</v>
          </cell>
          <cell r="Y15">
            <v>8.387096774193548</v>
          </cell>
          <cell r="Z15"/>
          <cell r="AA15">
            <v>45777</v>
          </cell>
          <cell r="AB15">
            <v>0.96445854154231681</v>
          </cell>
          <cell r="AC15">
            <v>-6.1785149586235377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8.7187999999999999</v>
          </cell>
          <cell r="C16">
            <v>0.16</v>
          </cell>
          <cell r="D16">
            <v>0.84402448762310345</v>
          </cell>
          <cell r="E16">
            <v>-15.597551237689656</v>
          </cell>
          <cell r="F16">
            <v>-20.466134883827593</v>
          </cell>
          <cell r="G16">
            <v>-8.7738155831923788</v>
          </cell>
          <cell r="H16">
            <v>-9.3805841485357426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-16.781545793952112</v>
          </cell>
          <cell r="Y16">
            <v>9.387096774193548</v>
          </cell>
          <cell r="Z16"/>
          <cell r="AA16">
            <v>45808</v>
          </cell>
          <cell r="AB16">
            <v>0.95413802450950302</v>
          </cell>
          <cell r="AC16">
            <v>-10.481353606073174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9.0467999999999993</v>
          </cell>
          <cell r="C17">
            <v>0.16</v>
          </cell>
          <cell r="D17">
            <v>1.0559710051841995</v>
          </cell>
          <cell r="E17">
            <v>5.5971005184199507</v>
          </cell>
          <cell r="F17">
            <v>-8.7921710376226194</v>
          </cell>
          <cell r="G17">
            <v>-4.3085243541243106</v>
          </cell>
          <cell r="H17">
            <v>-4.3085243541243106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-12.123725262164342</v>
          </cell>
          <cell r="Y17">
            <v>10.387096774193548</v>
          </cell>
          <cell r="Z17"/>
          <cell r="AA17">
            <v>45838</v>
          </cell>
          <cell r="AB17">
            <v>1.0220866607611663</v>
          </cell>
          <cell r="AC17">
            <v>-8.5041856313717084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8.7175999999999991</v>
          </cell>
          <cell r="C18">
            <v>0.16</v>
          </cell>
          <cell r="D18">
            <v>0.98129725427775572</v>
          </cell>
          <cell r="E18">
            <v>-1.8702745722244285</v>
          </cell>
          <cell r="F18">
            <v>-12.540372330108484</v>
          </cell>
          <cell r="G18">
            <v>-9.298899190280963</v>
          </cell>
          <cell r="H18">
            <v>-6.0982176909154528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-13.767252883604165</v>
          </cell>
          <cell r="Y18">
            <v>11.387096774193548</v>
          </cell>
          <cell r="Z18"/>
          <cell r="AA18">
            <v>45869</v>
          </cell>
          <cell r="AB18">
            <v>0.98149153377965537</v>
          </cell>
          <cell r="AC18">
            <v>-10.197632820916391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8.3757000000000001</v>
          </cell>
          <cell r="C19">
            <v>0.15</v>
          </cell>
          <cell r="D19">
            <v>0.97798706065889707</v>
          </cell>
          <cell r="E19">
            <v>-2.2012939341102933</v>
          </cell>
          <cell r="F19">
            <v>1.3411168105751159</v>
          </cell>
          <cell r="G19">
            <v>-19.399492848654454</v>
          </cell>
          <cell r="H19">
            <v>-8.1652719289067814</v>
          </cell>
          <cell r="I19">
            <v>-18.283811973121921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-15.665489115094056</v>
          </cell>
          <cell r="Y19">
            <v>12.387096774193548</v>
          </cell>
          <cell r="Z19"/>
          <cell r="AA19">
            <v>45900</v>
          </cell>
          <cell r="AB19">
            <v>1.0459694721345727</v>
          </cell>
          <cell r="AC19">
            <v>-6.0694654052588444</v>
          </cell>
          <cell r="AD19">
            <v>-5.885490800337811</v>
          </cell>
          <cell r="AE19">
            <v>-15.215265619747353</v>
          </cell>
          <cell r="AF19"/>
          <cell r="AG19"/>
          <cell r="AH19"/>
          <cell r="AI19"/>
          <cell r="AJ19"/>
        </row>
      </sheetData>
      <sheetData sheetId="2">
        <row r="1">
          <cell r="A1" t="str">
            <v>HRQE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32B3-25AF-4B82-876D-784655EA9A12}">
  <dimension ref="A1:C9"/>
  <sheetViews>
    <sheetView tabSelected="1" workbookViewId="0">
      <selection activeCell="A19" sqref="A19"/>
    </sheetView>
  </sheetViews>
  <sheetFormatPr defaultColWidth="8.86328125" defaultRowHeight="14.25" x14ac:dyDescent="0.45"/>
  <cols>
    <col min="2" max="2" width="46.73046875" bestFit="1" customWidth="1"/>
    <col min="3" max="3" width="6" bestFit="1" customWidth="1"/>
  </cols>
  <sheetData>
    <row r="1" spans="1:3" x14ac:dyDescent="0.45">
      <c r="A1" t="s">
        <v>0</v>
      </c>
      <c r="B1" t="s">
        <v>1</v>
      </c>
      <c r="C1" s="1">
        <v>2024</v>
      </c>
    </row>
    <row r="2" spans="1:3" x14ac:dyDescent="0.45">
      <c r="A2" t="s">
        <v>2</v>
      </c>
      <c r="B2" t="s">
        <v>3</v>
      </c>
      <c r="C2" s="2">
        <f>ROUND(VLOOKUP(DATE(C$1,12,31),[1]LLYH!$A:$AZ,8,0),2)</f>
        <v>-8.17</v>
      </c>
    </row>
    <row r="3" spans="1:3" x14ac:dyDescent="0.45">
      <c r="C3" s="2"/>
    </row>
    <row r="4" spans="1:3" x14ac:dyDescent="0.45">
      <c r="C4" s="2"/>
    </row>
    <row r="5" spans="1:3" x14ac:dyDescent="0.45">
      <c r="C5" s="2"/>
    </row>
    <row r="6" spans="1:3" x14ac:dyDescent="0.45">
      <c r="C6" s="2"/>
    </row>
    <row r="7" spans="1:3" x14ac:dyDescent="0.45">
      <c r="C7" s="2"/>
    </row>
    <row r="8" spans="1:3" x14ac:dyDescent="0.45">
      <c r="C8" s="2"/>
    </row>
    <row r="9" spans="1:3" x14ac:dyDescent="0.45">
      <c r="C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LLYH_cp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2025-09-05T18:37:21Z</dcterms:created>
  <dcterms:modified xsi:type="dcterms:W3CDTF">2025-09-05T18:37:22Z</dcterms:modified>
</cp:coreProperties>
</file>