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January_31_2026\excel\"/>
    </mc:Choice>
  </mc:AlternateContent>
  <xr:revisionPtr revIDLastSave="0" documentId="8_{6B308D99-B823-4B39-BCE2-3FB698256240}" xr6:coauthVersionLast="47" xr6:coauthVersionMax="47" xr10:uidLastSave="{00000000-0000-0000-0000-000000000000}"/>
  <bookViews>
    <workbookView xWindow="-98" yWindow="-98" windowWidth="21795" windowHeight="13096" xr2:uid="{7A846CBC-640D-4D60-9B4C-3312AB00B557}"/>
  </bookViews>
  <sheets>
    <sheet name="MSTY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<sst xmlns="http://schemas.openxmlformats.org/spreadsheetml/2006/main" count="4" uniqueCount="4">
  <si>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</si>
  <si>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</si>
  <si>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MSTY</t>
  </si>
  <si>
    <t>Harvest MicroStrategy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</si>
</sst>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4%20Harvest%20Strategy%20Inc.%20High%20Income%20Shares%20ETF.xlsx" TargetMode="External"/><Relationship Id="rId1" Type="http://schemas.openxmlformats.org/officeDocument/2006/relationships/externalLinkPath" Target="file:///W:\Performance\Final%20monthly%20Performance%20data\MASTER%20Data%20Files\HRV4%20Harvest%20Strategy%20Inc.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TY Benchmark"/>
      <sheetName val="MSTY"/>
      <sheetName val="MSTY Class U"/>
    </sheetNames>
    <sheetDataSet>
      <sheetData sheetId="0">
        <row r="1">
          <cell r="A1" t="str">
            <v>Benchmark - MSTY</v>
          </cell>
        </row>
      </sheetData>
      <sheetData sheetId="1">
        <row r="1">
          <cell r="A1" t="str">
            <v>HRV4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01/30/2026HRV4ACAD</v>
          </cell>
          <cell r="B4" t="str">
            <v>DISTRIBUTION</v>
          </cell>
          <cell r="C4">
            <v>3.6800000000000006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12.1028</v>
          </cell>
          <cell r="C7"/>
          <cell r="D7">
            <v>1.0085666666666666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0.85666666666666114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9.0637000000000008</v>
          </cell>
          <cell r="C8">
            <v>0.4</v>
          </cell>
          <cell r="D8">
            <v>0.78194302144958194</v>
          </cell>
          <cell r="E8">
            <v>-21.805697855041807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-21.135833333333331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9.968</v>
          </cell>
          <cell r="C9">
            <v>0.4</v>
          </cell>
          <cell r="D9">
            <v>1.1439037037854298</v>
          </cell>
          <cell r="E9">
            <v>14.390370378542983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-9.7869876540485627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11.724299999999999</v>
          </cell>
          <cell r="C10">
            <v>0.4</v>
          </cell>
          <cell r="D10">
            <v>1.2163222311396469</v>
          </cell>
          <cell r="E10">
            <v>21.632223113964688</v>
          </cell>
          <cell r="F10">
            <v>8.7960727644407868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9.72809245445616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11.000299999999999</v>
          </cell>
          <cell r="C11">
            <v>0.37</v>
          </cell>
          <cell r="D11">
            <v>0.96980629973644472</v>
          </cell>
          <cell r="E11">
            <v>-3.0193700263555279</v>
          </cell>
          <cell r="F11">
            <v>34.934533411322796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6.4149953203946231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11.615</v>
          </cell>
          <cell r="C12">
            <v>0.33</v>
          </cell>
          <cell r="D12">
            <v>1.0858794760142907</v>
          </cell>
          <cell r="E12">
            <v>8.5879476014290681</v>
          </cell>
          <cell r="F12">
            <v>28.090013129640411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15.55385935857332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11.512600000000001</v>
          </cell>
          <cell r="C13">
            <v>0.33</v>
          </cell>
          <cell r="D13">
            <v>1.0195953508394318</v>
          </cell>
          <cell r="E13">
            <v>1.9595350839431758</v>
          </cell>
          <cell r="F13">
            <v>7.3728478625076255</v>
          </cell>
          <cell r="G13">
            <v>16.817441689746083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17.818177773554922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9.4541000000000004</v>
          </cell>
          <cell r="C14">
            <v>0.31</v>
          </cell>
          <cell r="D14">
            <v>0.84812292618522311</v>
          </cell>
          <cell r="E14">
            <v>-15.187707381477688</v>
          </cell>
          <cell r="F14">
            <v>-6.0994201143684705</v>
          </cell>
          <cell r="G14">
            <v>26.704309339203313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-7.5702308881786529E-2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9.1221999999999994</v>
          </cell>
          <cell r="C15">
            <v>0.31</v>
          </cell>
          <cell r="D15">
            <v>0.9976835447054716</v>
          </cell>
          <cell r="E15">
            <v>-0.23164552945283967</v>
          </cell>
          <cell r="F15">
            <v>-13.726094415138157</v>
          </cell>
          <cell r="G15">
            <v>10.508256991103092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-0.30717247732040542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7.6191000000000004</v>
          </cell>
          <cell r="C16">
            <v>0.28000000000000003</v>
          </cell>
          <cell r="D16">
            <v>0.86592050163337808</v>
          </cell>
          <cell r="E16">
            <v>-13.407949836662192</v>
          </cell>
          <cell r="F16">
            <v>-26.729419136318523</v>
          </cell>
          <cell r="G16">
            <v>-21.327290681263666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-13.673936782311447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4.8449</v>
          </cell>
          <cell r="C17">
            <v>0.25</v>
          </cell>
          <cell r="D17">
            <v>0.66870102768043471</v>
          </cell>
          <cell r="E17">
            <v>-33.129897231956527</v>
          </cell>
          <cell r="F17">
            <v>-42.229939541115712</v>
          </cell>
          <cell r="G17">
            <v>-45.75357822882772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-42.273672810725493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4.0726000000000004</v>
          </cell>
          <cell r="C18">
            <v>0.15</v>
          </cell>
          <cell r="D18">
            <v>0.87155565646349786</v>
          </cell>
          <cell r="E18">
            <v>-12.844434353650215</v>
          </cell>
          <cell r="F18">
            <v>-49.533273116133493</v>
          </cell>
          <cell r="G18">
            <v>-56.460383696442918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-49.688293011325193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3.9201000000000001</v>
          </cell>
          <cell r="C19">
            <v>0.15</v>
          </cell>
          <cell r="D19">
            <v>0.99938614153120842</v>
          </cell>
          <cell r="E19">
            <v>-6.1385846879158379E-2</v>
          </cell>
          <cell r="F19">
            <v>-41.754759979651524</v>
          </cell>
          <cell r="G19">
            <v>-57.323374311645203</v>
          </cell>
          <cell r="H19">
            <v>-6.1385846879158379E-2</v>
          </cell>
          <cell r="I19">
            <v>-50.146257671354945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-49.719177278739544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-48.185462167714576</v>
          </cell>
          <cell r="AF19"/>
          <cell r="AG19"/>
          <cell r="AH19"/>
          <cell r="AI19"/>
          <cell r="AJ19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arvestportfolios.com/high-income-shares/ms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6F60-1484-4498-ABEF-F283A4689656}">
  <dimension ref="A1:C2"/>
  <sheetViews>
    <sheetView tabSelected="1" workbookViewId="0">
      <selection activeCell="A3" sqref="A3:XFD13"/>
    </sheetView>
  </sheetViews>
  <sheetFormatPr defaultColWidth="8.796875" defaultRowHeight="14.25" x14ac:dyDescent="0.45"/>
  <cols>
    <col min="1" max="1" width="6.33203125" bestFit="1" customWidth="1"/>
    <col min="2" max="2" width="42.6640625" bestFit="1" customWidth="1"/>
    <col min="3" max="3" width="7" bestFit="1" customWidth="1"/>
  </cols>
  <sheetData>
    <row r="1" spans="1:3" x14ac:dyDescent="0.45">
      <c r="A1" t="s">
        <v>0</v>
      </c>
      <c r="B1" t="s">
        <v>1</v>
      </c>
      <c r="C1" s="1">
        <v>2025</v>
      </c>
    </row>
    <row r="2" spans="1:3" x14ac:dyDescent="0.45">
      <c r="A2" t="s">
        <v>2</v>
      </c>
      <c r="B2" t="s">
        <v>3</v>
      </c>
      <c r="C2" s="2">
        <f>ROUND(VLOOKUP(DATE(C$1,12,31),[1]MSTY!$A:$AZ,24,0),2)</f>
        <v>-49.69</v>
      </c>
    </row>
  </sheetData>
  <hyperlinks>
    <hyperlink ref="B2" r:id="rId1" display="https://harvestportfolios.com/high-income-shares/msty" xr:uid="{989536C0-8546-41FF-9977-7D68B83ABD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MSTY_cp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2026-02-04T20:07:25Z</dcterms:created>
  <dcterms:modified xsi:type="dcterms:W3CDTF">2026-02-04T20:07:26Z</dcterms:modified>
</cp:coreProperties>
</file>