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34967D2B-E63C-4451-9DD0-4230D2DA60E6}" xr6:coauthVersionLast="47" xr6:coauthVersionMax="47" xr10:uidLastSave="{00000000-0000-0000-0000-000000000000}"/>
  <bookViews>
    <workbookView xWindow="-98" yWindow="-98" windowWidth="21795" windowHeight="13096" xr2:uid="{DA675EA1-177F-4CD6-9CBB-D135348639C4}"/>
  </bookViews>
  <sheets>
    <sheet name="TEHE_c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<sst xmlns="http://schemas.openxmlformats.org/spreadsheetml/2006/main" count="4" uniqueCount="4">
  <si>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Ticker</t>
  </si>
  <si>
    <t>Fund</t>
  </si>
  <si>
    <t>TEHE</t>
  </si>
  <si>
    <t>Harvest TELUS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</si>
</sst>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Z%20Harvest%20TELUS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Z%20Harvest%20TELUS%20Enhanced%20High%20Income%20Shares%20E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HE Benchmark"/>
      <sheetName val="TEHE"/>
      <sheetName val="APLE"/>
      <sheetName val="TSLY"/>
      <sheetName val="TSLY Benchmark"/>
      <sheetName val="APLE Benchmark"/>
      <sheetName val="TDHE"/>
      <sheetName val="TDHE Benchmark"/>
    </sheetNames>
    <sheetDataSet>
      <sheetData sheetId="0">
        <row r="1">
          <cell r="A1" t="str">
            <v>Benchmark - TEHE</v>
          </cell>
        </row>
      </sheetData>
      <sheetData sheetId="1">
        <row r="1">
          <cell r="A1" t="str">
            <v>HRQZ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08/31/2026HRQZACAD</v>
          </cell>
          <cell r="B4" t="str">
            <v>DISTRIBUTION</v>
          </cell>
          <cell r="C4">
            <v>1.3900000000000003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11.883900000000001</v>
          </cell>
          <cell r="C7">
            <v>0</v>
          </cell>
          <cell r="D7">
            <v>0.99032500000000001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-0.96749999999999892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11.563700000000001</v>
          </cell>
          <cell r="C8">
            <v>0.12</v>
          </cell>
          <cell r="D8">
            <v>0.98315367850621427</v>
          </cell>
          <cell r="E8">
            <v>-1.6846321493785732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-2.6358333333333372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10.577199999999999</v>
          </cell>
          <cell r="C9">
            <v>0.12</v>
          </cell>
          <cell r="D9">
            <v>0.92506723626520904</v>
          </cell>
          <cell r="E9">
            <v>-7.4932763734790964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-9.9315994304014836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9.0955999999999992</v>
          </cell>
          <cell r="C10">
            <v>0.12</v>
          </cell>
          <cell r="D10">
            <v>0.87127027946904656</v>
          </cell>
          <cell r="E10">
            <v>-12.872972053095344</v>
          </cell>
          <cell r="F10">
            <v>-20.759426919845371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-21.526079464395863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9.0641999999999996</v>
          </cell>
          <cell r="C11">
            <v>0.12</v>
          </cell>
          <cell r="D11">
            <v>1.0097409736575926</v>
          </cell>
          <cell r="E11">
            <v>0.97409736575926331</v>
          </cell>
          <cell r="F11">
            <v>-18.616534561808873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-20.761667071650525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9.3972999999999995</v>
          </cell>
          <cell r="C12">
            <v>0.12</v>
          </cell>
          <cell r="D12">
            <v>1.0499878643454468</v>
          </cell>
          <cell r="E12">
            <v>4.9987864345446775</v>
          </cell>
          <cell r="F12">
            <v>-7.6265511105189425</v>
          </cell>
          <cell r="G12"/>
          <cell r="H12">
            <v>4.9987864345446775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-16.800712034268837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9.0542999999999996</v>
          </cell>
          <cell r="C13">
            <v>0.12</v>
          </cell>
          <cell r="D13">
            <v>0.97626977961754968</v>
          </cell>
          <cell r="E13">
            <v>-2.3730220382450318</v>
          </cell>
          <cell r="F13">
            <v>3.5056614634018546</v>
          </cell>
          <cell r="G13">
            <v>-17.981520685995601</v>
          </cell>
          <cell r="H13">
            <v>2.5071420925631083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-18.775049473358585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8.7021999999999995</v>
          </cell>
          <cell r="C14">
            <v>0.12</v>
          </cell>
          <cell r="D14">
            <v>0.97436577095965449</v>
          </cell>
          <cell r="E14">
            <v>-2.5634229040345513</v>
          </cell>
          <cell r="F14">
            <v>-0.12054946610889905</v>
          </cell>
          <cell r="G14">
            <v>-18.714641894895536</v>
          </cell>
          <cell r="H14">
            <v>-0.12054946610889905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-20.857188458949238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8.0748999999999995</v>
          </cell>
          <cell r="C15">
            <v>0.12</v>
          </cell>
          <cell r="D15">
            <v>0.94170439658936811</v>
          </cell>
          <cell r="E15">
            <v>-5.8295603410631891</v>
          </cell>
          <cell r="F15">
            <v>-10.420947812258952</v>
          </cell>
          <cell r="G15">
            <v>-17.252740011675449</v>
          </cell>
          <cell r="H15">
            <v>-5.9430823033044362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-25.470866413348713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8.1565999999999992</v>
          </cell>
          <cell r="C16">
            <v>0.12</v>
          </cell>
          <cell r="D16">
            <v>1.0249786375063468</v>
          </cell>
          <cell r="E16">
            <v>2.4978637506346768</v>
          </cell>
          <cell r="F16">
            <v>-5.9515957807588782</v>
          </cell>
          <cell r="G16">
            <v>-2.6545771171005428</v>
          </cell>
          <cell r="H16">
            <v>-3.5936686511943816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-23.60923020182566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6.9515000000000002</v>
          </cell>
          <cell r="C17">
            <v>0.12</v>
          </cell>
          <cell r="D17">
            <v>0.86696662825196791</v>
          </cell>
          <cell r="E17">
            <v>-13.303337174803209</v>
          </cell>
          <cell r="F17">
            <v>-16.318049824217585</v>
          </cell>
          <cell r="G17">
            <v>-16.418927968384001</v>
          </cell>
          <cell r="H17">
            <v>-16.418927968384001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-33.771751878504531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5.9301000000000004</v>
          </cell>
          <cell r="C18">
            <v>0.12</v>
          </cell>
          <cell r="D18">
            <v>0.87033014457311375</v>
          </cell>
          <cell r="E18">
            <v>-12.966985542688626</v>
          </cell>
          <cell r="F18">
            <v>-22.660524833031161</v>
          </cell>
          <cell r="G18">
            <v>-30.720031178455955</v>
          </cell>
          <cell r="H18">
            <v>-27.256873495147815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-42.359559237594802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5.9024999999999999</v>
          </cell>
          <cell r="C19">
            <v>7.0000000000000007E-2</v>
          </cell>
          <cell r="D19">
            <v>1.0071499637442876</v>
          </cell>
          <cell r="E19">
            <v>0.71499637442875574</v>
          </cell>
          <cell r="F19">
            <v>-24.005782403506359</v>
          </cell>
          <cell r="G19">
            <v>-28.528651051599997</v>
          </cell>
          <cell r="H19">
            <v>-26.736762777991995</v>
          </cell>
          <cell r="I19">
            <v>-41.380286447316635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-41.94743217593885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-40.952432036569519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B37-3396-43D3-B6D9-E05772DE10D6}">
  <dimension ref="A1:D2"/>
  <sheetViews>
    <sheetView tabSelected="1" workbookViewId="0">
      <selection activeCell="K28" sqref="K28"/>
    </sheetView>
  </sheetViews>
  <sheetFormatPr defaultColWidth="8.86328125" defaultRowHeight="14.25" x14ac:dyDescent="0.45"/>
  <cols>
    <col min="1" max="1" width="6.265625" bestFit="1" customWidth="1"/>
    <col min="2" max="2" width="44.3984375" bestFit="1" customWidth="1"/>
    <col min="3" max="3" width="7" bestFit="1" customWidth="1"/>
  </cols>
  <sheetData>
    <row r="1" spans="1:4" x14ac:dyDescent="0.45">
      <c r="A1" t="s">
        <v>0</v>
      </c>
      <c r="B1" t="s">
        <v>1</v>
      </c>
      <c r="C1" s="1">
        <v>2025</v>
      </c>
      <c r="D1" s="1"/>
    </row>
    <row r="2" spans="1:4" x14ac:dyDescent="0.45">
      <c r="A2" t="s">
        <v>2</v>
      </c>
      <c r="B2" t="s">
        <v>3</v>
      </c>
      <c r="C2" s="2">
        <f>ROUND(VLOOKUP(DATE(C$1,12,31),[1]TEHE!$A:$AZ,24,0),2)</f>
        <v>-20.76</v>
      </c>
      <c r="D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TEHE_cp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2026-09-03T20:14:00Z</dcterms:created>
  <dcterms:modified xsi:type="dcterms:W3CDTF">2026-09-03T20:14:01Z</dcterms:modified>
</cp:coreProperties>
</file>